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605" windowHeight="10245"/>
  </bookViews>
  <sheets>
    <sheet name="Infrastruktur" sheetId="1" r:id="rId1"/>
    <sheet name="Vorlage für AZA" sheetId="2" r:id="rId2"/>
    <sheet name="Beispiel"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C7" i="1"/>
  <c r="A6" i="2" l="1"/>
  <c r="F17" i="1"/>
  <c r="C12" i="2"/>
  <c r="C13" i="2"/>
  <c r="C14" i="2"/>
  <c r="C15" i="2"/>
  <c r="C16" i="2"/>
  <c r="C17" i="2"/>
  <c r="C18" i="2"/>
  <c r="C19" i="2"/>
  <c r="C20" i="2"/>
  <c r="B12" i="2"/>
  <c r="B13" i="2"/>
  <c r="B14" i="2"/>
  <c r="B15" i="2"/>
  <c r="B16" i="2"/>
  <c r="B17" i="2"/>
  <c r="B18" i="2"/>
  <c r="B19" i="2"/>
  <c r="B20" i="2"/>
  <c r="C11" i="2"/>
  <c r="B11" i="2"/>
  <c r="A12" i="2"/>
  <c r="A13" i="2"/>
  <c r="A14" i="2"/>
  <c r="A15" i="2"/>
  <c r="A16" i="2"/>
  <c r="A17" i="2"/>
  <c r="A18" i="2"/>
  <c r="A19" i="2"/>
  <c r="A20" i="2"/>
  <c r="A11" i="2"/>
  <c r="F16" i="1"/>
  <c r="F15" i="1"/>
  <c r="D18" i="2" s="1"/>
  <c r="F14" i="1"/>
  <c r="D17" i="2" s="1"/>
  <c r="F13" i="1"/>
  <c r="D16" i="2" s="1"/>
  <c r="F12" i="1"/>
  <c r="D15" i="2" s="1"/>
  <c r="F11" i="1"/>
  <c r="D14" i="2" s="1"/>
  <c r="F10" i="1"/>
  <c r="D13" i="2" s="1"/>
  <c r="F9" i="1"/>
  <c r="D12" i="2" s="1"/>
  <c r="D11" i="2"/>
  <c r="F18" i="1" l="1"/>
  <c r="D19" i="2"/>
  <c r="D20" i="2"/>
  <c r="D21" i="2" l="1"/>
</calcChain>
</file>

<file path=xl/sharedStrings.xml><?xml version="1.0" encoding="utf-8"?>
<sst xmlns="http://schemas.openxmlformats.org/spreadsheetml/2006/main" count="40" uniqueCount="39">
  <si>
    <t>Ermittlung der förderfähigen Ausgaben (EfA) für Lade- und Betankungsinfrastruktur</t>
  </si>
  <si>
    <t>Hinweise:</t>
  </si>
  <si>
    <t>Position</t>
  </si>
  <si>
    <t>Erwarteter Betriebsgewinn</t>
  </si>
  <si>
    <t xml:space="preserve">Förderfähige Ausgaben </t>
  </si>
  <si>
    <t>Korrekturfeld PtJ</t>
  </si>
  <si>
    <t>Summe</t>
  </si>
  <si>
    <t>Hinweis:</t>
  </si>
  <si>
    <r>
      <t xml:space="preserve">Vorlage zum Übertragen der Daten aus dieser Tabelle in den </t>
    </r>
    <r>
      <rPr>
        <sz val="12"/>
        <color indexed="10"/>
        <rFont val="Calibri"/>
        <family val="2"/>
      </rPr>
      <t xml:space="preserve">AZA-Antrag in easy-Online. </t>
    </r>
  </si>
  <si>
    <t xml:space="preserve">Bitte kopieren Sie die Bezeichung wie hier dargestellt in das easy-Online-Formular. </t>
  </si>
  <si>
    <t>Beachten Sie, dass die hier angegebene Summe mit den Gesamtmitteln im easy-Online-Antrag überein stimmen müssen.</t>
  </si>
  <si>
    <t>Gesamtfinanzierung - Gegenstände und andere Investitionen von mehr als 800 € im Einzelfall</t>
  </si>
  <si>
    <t>Bezeichnung</t>
  </si>
  <si>
    <t>Anzahl</t>
  </si>
  <si>
    <t>F0833 Betrag €</t>
  </si>
  <si>
    <t>Summe:</t>
  </si>
  <si>
    <t>Die zu beschaffende Infrastruktur muss ggf. auf die Anschaffungsjahre aufgeteilt werden.</t>
  </si>
  <si>
    <t>Antragsteller ist vorsteuerabzugsberechtigt [Auswahlbox]:</t>
  </si>
  <si>
    <t>ja</t>
  </si>
  <si>
    <t>nein</t>
  </si>
  <si>
    <t>Preis € / Stück</t>
  </si>
  <si>
    <t>Grobe Angaben zum Vorhaben</t>
  </si>
  <si>
    <t xml:space="preserve">Antragssteller </t>
  </si>
  <si>
    <t>vorsteuerabzugsberechtigt</t>
  </si>
  <si>
    <t>beantragte Förderquote:</t>
  </si>
  <si>
    <t>Beantragtes Investitionsgut:</t>
  </si>
  <si>
    <t>Fiktives Beispiel Beschaffung Betankungsinfrastruktur (BIS)</t>
  </si>
  <si>
    <t xml:space="preserve">Die ZugUmZug GmbH möchte am Standort Musterhausen eine Betankungsanlage für die 6 beantragten HEMU Muster </t>
  </si>
  <si>
    <t xml:space="preserve">sowie ein Explosionsschutzgutachten und eine Baugenehmigung benötigt. Für die letzten Positionen wurden in einem </t>
  </si>
  <si>
    <t>Beantragte Ausgaben/ EfA-Tabelle</t>
  </si>
  <si>
    <t>Plausibilisierung in der Vorhabenbeschreibung</t>
  </si>
  <si>
    <t>Typ Lade- und Betankungsinfrastruktur</t>
  </si>
  <si>
    <t>1. Geben Sie zuerst oben an, ob Sie vorsteuerabzugsberechtigt sind.
2. Die Registerkarte 'Vorlage für AZA' stellt Ihre Eingaben so dar, wie sie in das easyOnline-Formular eingetragen werden müssen.
3. Reichen Sie bitte entsprechende Angebote für die zu beschaffenden Investitionen ein.
4. Falls Lade- oder Betankungsinfrastruktur an mehreren Standorten beantragt wird, füllen Sie diese Excel Datei für jeden Standort getrennt aus.
5. Der erwartete Betriebsgewinn ist pro Standort nur einmal anzugeben (unter Position 1). Falls der Betriebsgewinn größer ist als 50% der förderfähigen
    Ausgaben, wird die Zuwendung vom Projektträger angepasst. 
6. Speichern Sie das ausgefüllte Arbeitsblatt als PDF und fügen Sie es dem Antrag bei (Bei easy-online unter "Endfassung einreichen").
7. Grün unterlegte Felder sind Eingabefelder.</t>
  </si>
  <si>
    <t>Betankungsinfrastruktur</t>
  </si>
  <si>
    <t>(easy-Online-Kennung 123456789) errichten. Neben einem Wasserstoffspeicher (siehe "Angebot Wasserstoffspeicher.pdf") werden Betankungsequipment bestehend aus</t>
  </si>
  <si>
    <t>ähnlichen Vorhaben aus dem Jahr 2020 50.000 € benötigt (vgl. "Angebot Gutachten BIS2020.pdf").</t>
  </si>
  <si>
    <t>KMU-Bonus:</t>
  </si>
  <si>
    <t xml:space="preserve">Spezialdichtungen für 200.000 €  (siehe "Angebot Dichtungen.pdf") und ein Dispenser der Firma Dispenser GmbH für 280.000 € (siehe "indikatives Angebot Dispenserbsp.pdf"), </t>
  </si>
  <si>
    <t>bei LIS/BIS nicht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</si>
</sst>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8" formatCode="#,##0.00\ &quot;€&quot;;[Red]\-#,##0.00\ &quot;€&quot;"/>
    <numFmt numFmtId="42" formatCode="_-* #,##0\ &quot;€&quot;_-;\-* #,##0\ &quot;€&quot;_-;_-* &quot;-&quot;\ &quot;€&quot;_-;_-@_-"/>
    <numFmt numFmtId="44" formatCode="_-* #,##0.00\ &quot;€&quot;_-;\-* #,##0.00\ &quot;€&quot;_-;_-* &quot;-&quot;??\ &quot;€&quot;_-;_-@_-"/>
    <numFmt numFmtId="164" formatCode="#,##0_ ;\-#,##0\ "/>
    <numFmt numFmtId="165" formatCode="#,##0.00_ ;\-#,##0.00\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b/>
      <u/>
      <sz val="12"/>
      <color theme="1"/>
      <name val="Calibri"/>
      <family val="2"/>
      <scheme val="minor"/>
    </font>
    <font>
      <sz val="12"/>
      <color theme="1"/>
      <name val="Calibri"/>
      <family val="2"/>
      <scheme val="minor"/>
    </font>
    <font>
      <sz val="12"/>
      <name val="Calibri"/>
      <family val="2"/>
      <scheme val="minor"/>
    </font>
    <font>
      <sz val="11"/>
      <name val="Calibri"/>
      <family val="2"/>
      <scheme val="minor"/>
    </font>
    <font>
      <b/>
      <u/>
      <sz val="14"/>
      <color theme="1"/>
      <name val="Calibri"/>
      <family val="2"/>
      <scheme val="minor"/>
    </font>
    <font>
      <sz val="12"/>
      <color indexed="10"/>
      <name val="Calibri"/>
      <family val="2"/>
    </font>
    <font>
      <b/>
      <sz val="12"/>
      <color theme="1"/>
      <name val="Calibri"/>
      <family val="2"/>
      <scheme val="minor"/>
    </font>
    <font>
      <b/>
      <sz val="14"/>
      <color theme="1"/>
      <name val="Calibri"/>
      <family val="2"/>
      <scheme val="minor"/>
    </font>
    <font>
      <sz val="24"/>
      <color theme="1"/>
      <name val="Calibri"/>
      <family val="2"/>
      <scheme val="minor"/>
    </font>
    <font>
      <b/>
      <u/>
      <sz val="11"/>
      <color theme="1"/>
      <name val="Calibri"/>
      <family val="2"/>
      <scheme val="minor"/>
    </font>
    <font>
      <sz val="11"/>
      <color theme="4"/>
      <name val="Calibri"/>
      <family val="2"/>
      <scheme val="minor"/>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4" fillId="0" borderId="0" xfId="0" applyFont="1" applyAlignment="1" applyProtection="1"/>
    <xf numFmtId="0" fontId="0" fillId="0" borderId="0" xfId="0" applyProtection="1"/>
    <xf numFmtId="0" fontId="7" fillId="0" borderId="0" xfId="0" applyFont="1" applyAlignment="1" applyProtection="1"/>
    <xf numFmtId="0" fontId="8" fillId="0" borderId="0" xfId="0" applyFont="1" applyFill="1" applyBorder="1" applyAlignment="1" applyProtection="1">
      <alignment horizontal="right"/>
    </xf>
    <xf numFmtId="0" fontId="10" fillId="0" borderId="0" xfId="0" applyFont="1" applyProtection="1"/>
    <xf numFmtId="0" fontId="2" fillId="0" borderId="0" xfId="0" applyFont="1" applyProtection="1"/>
    <xf numFmtId="0" fontId="2" fillId="0" borderId="1" xfId="0" applyFont="1" applyBorder="1" applyAlignment="1" applyProtection="1">
      <alignment horizontal="center" vertical="center" wrapText="1"/>
    </xf>
    <xf numFmtId="0" fontId="2" fillId="3" borderId="1" xfId="0" applyFont="1" applyFill="1" applyBorder="1" applyAlignment="1" applyProtection="1">
      <alignment horizontal="center" vertical="center" wrapText="1" shrinkToFit="1"/>
    </xf>
    <xf numFmtId="0" fontId="0" fillId="4" borderId="1" xfId="0" applyFill="1" applyBorder="1" applyAlignment="1" applyProtection="1">
      <alignment vertical="center"/>
      <protection locked="0"/>
    </xf>
    <xf numFmtId="44" fontId="1" fillId="4" borderId="1" xfId="1" applyFont="1" applyFill="1" applyBorder="1" applyAlignment="1" applyProtection="1">
      <alignment vertical="center"/>
      <protection locked="0"/>
    </xf>
    <xf numFmtId="164" fontId="1" fillId="4" borderId="1" xfId="1" applyNumberFormat="1" applyFont="1" applyFill="1" applyBorder="1" applyAlignment="1" applyProtection="1">
      <alignment horizontal="center" vertical="center"/>
      <protection locked="0"/>
    </xf>
    <xf numFmtId="42" fontId="1" fillId="5" borderId="1" xfId="1" applyNumberFormat="1" applyFont="1" applyFill="1" applyBorder="1" applyAlignment="1" applyProtection="1">
      <alignment vertical="center"/>
    </xf>
    <xf numFmtId="0" fontId="2" fillId="6" borderId="1" xfId="0" applyFont="1" applyFill="1" applyBorder="1" applyAlignment="1" applyProtection="1">
      <alignment vertical="center"/>
    </xf>
    <xf numFmtId="0" fontId="11" fillId="0" borderId="0" xfId="0" applyFont="1" applyAlignment="1">
      <alignment vertical="center"/>
    </xf>
    <xf numFmtId="0" fontId="2" fillId="0" borderId="0" xfId="0" applyFont="1" applyAlignment="1">
      <alignment vertical="center" wrapText="1"/>
    </xf>
    <xf numFmtId="0" fontId="2" fillId="2" borderId="0" xfId="0" applyFont="1" applyFill="1" applyAlignment="1">
      <alignment vertical="center" wrapText="1"/>
    </xf>
    <xf numFmtId="4" fontId="6" fillId="2" borderId="0" xfId="0" applyNumberFormat="1" applyFont="1" applyFill="1" applyAlignment="1" applyProtection="1">
      <alignment horizontal="right" vertical="center"/>
    </xf>
    <xf numFmtId="0" fontId="6" fillId="2" borderId="0" xfId="0" applyNumberFormat="1" applyFont="1" applyFill="1" applyAlignment="1" applyProtection="1">
      <alignment horizontal="right" vertical="center"/>
    </xf>
    <xf numFmtId="0" fontId="2" fillId="0" borderId="0" xfId="0" applyFont="1"/>
    <xf numFmtId="0" fontId="8" fillId="0" borderId="0" xfId="0" applyFont="1"/>
    <xf numFmtId="0" fontId="8" fillId="0" borderId="0" xfId="0" applyFont="1" applyAlignment="1"/>
    <xf numFmtId="0" fontId="13" fillId="0" borderId="0" xfId="0" applyFont="1"/>
    <xf numFmtId="0" fontId="9" fillId="0" borderId="0" xfId="0" applyFont="1" applyAlignment="1">
      <alignment vertical="center"/>
    </xf>
    <xf numFmtId="0" fontId="9" fillId="0" borderId="0" xfId="0" applyFont="1" applyAlignment="1">
      <alignment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44" fontId="1" fillId="0" borderId="1" xfId="1" applyFont="1" applyBorder="1" applyAlignment="1">
      <alignment vertical="center" wrapText="1"/>
    </xf>
    <xf numFmtId="164" fontId="1" fillId="0" borderId="1" xfId="1" applyNumberFormat="1" applyFont="1" applyBorder="1" applyAlignment="1">
      <alignment vertical="center" wrapText="1"/>
    </xf>
    <xf numFmtId="0" fontId="0" fillId="0" borderId="0" xfId="0" applyAlignment="1">
      <alignment vertical="center" wrapText="1"/>
    </xf>
    <xf numFmtId="44" fontId="1" fillId="0" borderId="0" xfId="1" applyFont="1" applyAlignment="1">
      <alignment vertical="center" wrapText="1"/>
    </xf>
    <xf numFmtId="164" fontId="1" fillId="0" borderId="2" xfId="1" applyNumberFormat="1" applyFont="1" applyBorder="1" applyAlignment="1">
      <alignment vertical="center" wrapText="1"/>
    </xf>
    <xf numFmtId="44" fontId="1" fillId="0" borderId="3" xfId="1" applyFont="1" applyBorder="1" applyAlignment="1">
      <alignment vertical="center" wrapText="1"/>
    </xf>
    <xf numFmtId="164" fontId="1" fillId="0" borderId="0" xfId="1" applyNumberFormat="1" applyFont="1" applyAlignment="1">
      <alignment vertical="center" wrapText="1"/>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xf numFmtId="0" fontId="8" fillId="0" borderId="0" xfId="0" applyFont="1" applyAlignment="1">
      <alignment vertical="center"/>
    </xf>
    <xf numFmtId="0" fontId="8" fillId="7" borderId="0" xfId="0" applyFont="1" applyFill="1" applyAlignment="1" applyProtection="1"/>
    <xf numFmtId="0" fontId="0" fillId="0" borderId="0" xfId="0" applyFill="1" applyProtection="1"/>
    <xf numFmtId="0" fontId="6" fillId="0" borderId="0" xfId="0" applyNumberFormat="1" applyFont="1" applyFill="1" applyAlignment="1" applyProtection="1">
      <alignment horizontal="right" vertical="top"/>
    </xf>
    <xf numFmtId="0" fontId="8" fillId="0" borderId="0" xfId="0" applyFont="1" applyFill="1" applyProtection="1"/>
    <xf numFmtId="0" fontId="8" fillId="0" borderId="0" xfId="0" applyFont="1" applyFill="1" applyBorder="1" applyProtection="1"/>
    <xf numFmtId="0" fontId="0" fillId="7" borderId="0" xfId="0" applyFill="1" applyProtection="1"/>
    <xf numFmtId="0" fontId="5" fillId="0" borderId="0" xfId="0" applyFont="1" applyAlignment="1" applyProtection="1"/>
    <xf numFmtId="0" fontId="6" fillId="0" borderId="0" xfId="0" applyNumberFormat="1" applyFont="1" applyFill="1" applyAlignment="1" applyProtection="1">
      <alignment horizontal="left" vertical="center"/>
    </xf>
    <xf numFmtId="0" fontId="8" fillId="0" borderId="0" xfId="0" applyFont="1" applyAlignment="1" applyProtection="1">
      <alignment wrapText="1"/>
    </xf>
    <xf numFmtId="0" fontId="0" fillId="3" borderId="1" xfId="0" applyFill="1" applyBorder="1" applyProtection="1"/>
    <xf numFmtId="165" fontId="1" fillId="4" borderId="1" xfId="1" applyNumberFormat="1" applyFont="1" applyFill="1" applyBorder="1" applyAlignment="1" applyProtection="1">
      <alignment horizontal="center" vertical="center"/>
      <protection locked="0"/>
    </xf>
    <xf numFmtId="0" fontId="15" fillId="0" borderId="0" xfId="0" applyFont="1" applyProtection="1"/>
    <xf numFmtId="0" fontId="16" fillId="0" borderId="4" xfId="0" applyFont="1" applyBorder="1" applyProtection="1"/>
    <xf numFmtId="0" fontId="0" fillId="0" borderId="5" xfId="0" applyBorder="1" applyProtection="1"/>
    <xf numFmtId="0" fontId="0" fillId="0" borderId="6" xfId="0" applyBorder="1" applyProtection="1"/>
    <xf numFmtId="0" fontId="16" fillId="0" borderId="0" xfId="0" applyFont="1" applyProtection="1"/>
    <xf numFmtId="0" fontId="17" fillId="0" borderId="0" xfId="0" applyFont="1" applyProtection="1"/>
    <xf numFmtId="0" fontId="0" fillId="0" borderId="7" xfId="0" applyBorder="1" applyProtection="1"/>
    <xf numFmtId="0" fontId="0" fillId="0" borderId="0" xfId="0" applyBorder="1" applyProtection="1"/>
    <xf numFmtId="0" fontId="0" fillId="0" borderId="8" xfId="0" applyBorder="1" applyProtection="1"/>
    <xf numFmtId="0" fontId="2" fillId="0" borderId="7" xfId="0" applyFont="1" applyBorder="1" applyProtection="1"/>
    <xf numFmtId="0" fontId="0" fillId="0" borderId="0" xfId="0" applyBorder="1" applyAlignment="1" applyProtection="1">
      <alignment horizontal="left"/>
    </xf>
    <xf numFmtId="9" fontId="0" fillId="0" borderId="0" xfId="0" applyNumberFormat="1" applyBorder="1" applyAlignment="1" applyProtection="1">
      <alignment horizontal="left"/>
    </xf>
    <xf numFmtId="0" fontId="0" fillId="0" borderId="9" xfId="0" applyBorder="1" applyProtection="1"/>
    <xf numFmtId="0" fontId="0" fillId="0" borderId="10" xfId="0" applyBorder="1" applyProtection="1"/>
    <xf numFmtId="0" fontId="0" fillId="0" borderId="11" xfId="0" applyBorder="1" applyProtection="1"/>
    <xf numFmtId="0" fontId="18" fillId="0" borderId="0" xfId="0" applyFont="1" applyProtection="1"/>
    <xf numFmtId="8" fontId="0" fillId="0" borderId="0" xfId="0" applyNumberFormat="1" applyProtection="1"/>
    <xf numFmtId="3" fontId="0" fillId="0" borderId="0" xfId="0" applyNumberFormat="1" applyProtection="1"/>
    <xf numFmtId="3" fontId="2" fillId="0" borderId="0" xfId="0" applyNumberFormat="1" applyFont="1" applyProtection="1"/>
    <xf numFmtId="6" fontId="18" fillId="0" borderId="0" xfId="0" applyNumberFormat="1" applyFont="1" applyProtection="1"/>
    <xf numFmtId="0" fontId="0" fillId="0" borderId="0" xfId="0" applyAlignment="1" applyProtection="1"/>
    <xf numFmtId="0" fontId="3" fillId="0" borderId="0" xfId="0" applyFont="1" applyFill="1" applyAlignment="1" applyProtection="1">
      <alignment horizontal="left" vertical="center"/>
    </xf>
    <xf numFmtId="0" fontId="3" fillId="0" borderId="0" xfId="0" applyNumberFormat="1" applyFont="1" applyFill="1" applyAlignment="1" applyProtection="1">
      <alignment horizontal="left" vertical="center"/>
    </xf>
    <xf numFmtId="0" fontId="3" fillId="0" borderId="0" xfId="0" applyFont="1" applyFill="1" applyProtection="1"/>
    <xf numFmtId="44" fontId="2" fillId="6" borderId="1" xfId="1" applyFont="1" applyFill="1" applyBorder="1" applyAlignment="1" applyProtection="1">
      <alignment vertical="center"/>
    </xf>
    <xf numFmtId="0" fontId="3" fillId="0" borderId="0" xfId="0" applyFont="1" applyProtection="1"/>
    <xf numFmtId="0" fontId="0" fillId="0" borderId="0" xfId="0" applyBorder="1" applyAlignment="1" applyProtection="1">
      <alignment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4" borderId="0" xfId="0" applyFont="1" applyFill="1" applyAlignment="1" applyProtection="1">
      <protection locked="0"/>
    </xf>
    <xf numFmtId="0" fontId="2" fillId="0" borderId="1" xfId="0" applyFont="1" applyBorder="1" applyAlignment="1" applyProtection="1">
      <alignment horizontal="center" vertical="center"/>
    </xf>
    <xf numFmtId="0" fontId="0" fillId="0" borderId="1" xfId="0"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12701</xdr:colOff>
      <xdr:row>13</xdr:row>
      <xdr:rowOff>38100</xdr:rowOff>
    </xdr:from>
    <xdr:to>
      <xdr:col>10</xdr:col>
      <xdr:colOff>414223</xdr:colOff>
      <xdr:row>26</xdr:row>
      <xdr:rowOff>152400</xdr:rowOff>
    </xdr:to>
    <xdr:pic>
      <xdr:nvPicPr>
        <xdr:cNvPr id="2" name="Grafik 1"/>
        <xdr:cNvPicPr>
          <a:picLocks noChangeAspect="1"/>
        </xdr:cNvPicPr>
      </xdr:nvPicPr>
      <xdr:blipFill>
        <a:blip xmlns:r="http://schemas.openxmlformats.org/officeDocument/2006/relationships" r:embed="rId1"/>
        <a:stretch>
          <a:fillRect/>
        </a:stretch>
      </xdr:blipFill>
      <xdr:spPr>
        <a:xfrm>
          <a:off x="12701" y="2654300"/>
          <a:ext cx="8123122" cy="2508250"/>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workbookViewId="0"/>
  </sheetViews>
  <sheetFormatPr baseColWidth="10" defaultColWidth="11.42578125" defaultRowHeight="15" x14ac:dyDescent="0.25"/>
  <cols>
    <col min="1" max="1" width="11.42578125" style="2"/>
    <col min="2" max="2" width="29.140625" style="2" customWidth="1"/>
    <col min="3" max="3" width="19.7109375" style="2" customWidth="1"/>
    <col min="4" max="5" width="19.28515625" style="2" customWidth="1"/>
    <col min="6" max="6" width="15.42578125" style="2" customWidth="1"/>
    <col min="7" max="7" width="19.28515625" style="2" customWidth="1"/>
    <col min="8" max="8" width="11" style="2" customWidth="1"/>
    <col min="9" max="10" width="0" style="2" hidden="1" customWidth="1"/>
    <col min="11" max="16384" width="11.42578125" style="2"/>
  </cols>
  <sheetData>
    <row r="1" spans="1:10" ht="27.6" customHeight="1" x14ac:dyDescent="0.35">
      <c r="A1" s="1" t="s">
        <v>0</v>
      </c>
      <c r="B1" s="45"/>
      <c r="C1" s="45"/>
      <c r="D1" s="45"/>
      <c r="E1" s="45"/>
      <c r="I1" s="71" t="s">
        <v>18</v>
      </c>
      <c r="J1" s="72" t="s">
        <v>19</v>
      </c>
    </row>
    <row r="2" spans="1:10" ht="27.6" customHeight="1" x14ac:dyDescent="0.35">
      <c r="A2" s="1"/>
      <c r="B2" s="45"/>
      <c r="C2" s="45"/>
      <c r="D2" s="45"/>
      <c r="E2" s="45"/>
      <c r="F2" s="40"/>
      <c r="G2" s="41"/>
      <c r="H2" s="46"/>
    </row>
    <row r="3" spans="1:10" ht="27.6" customHeight="1" x14ac:dyDescent="0.35">
      <c r="A3" s="39" t="s">
        <v>17</v>
      </c>
      <c r="B3" s="39"/>
      <c r="C3" s="44"/>
      <c r="D3" s="79"/>
      <c r="E3" s="45"/>
      <c r="F3" s="40"/>
      <c r="G3" s="41"/>
      <c r="H3" s="46"/>
    </row>
    <row r="4" spans="1:10" ht="27.75" customHeight="1" x14ac:dyDescent="0.25">
      <c r="A4" s="3" t="s">
        <v>1</v>
      </c>
      <c r="B4" s="47"/>
      <c r="C4" s="47"/>
      <c r="D4" s="47"/>
      <c r="E4" s="47"/>
      <c r="F4" s="42"/>
      <c r="G4" s="4"/>
      <c r="H4" s="43"/>
    </row>
    <row r="5" spans="1:10" ht="131.1" customHeight="1" x14ac:dyDescent="0.25">
      <c r="A5" s="77" t="s">
        <v>32</v>
      </c>
      <c r="B5" s="78"/>
      <c r="C5" s="78"/>
      <c r="D5" s="78"/>
      <c r="E5" s="78"/>
      <c r="F5" s="78"/>
      <c r="G5" s="78"/>
      <c r="H5" s="78"/>
    </row>
    <row r="6" spans="1:10" ht="20.45" customHeight="1" x14ac:dyDescent="0.25">
      <c r="A6" s="6"/>
    </row>
    <row r="7" spans="1:10" ht="57.6" customHeight="1" x14ac:dyDescent="0.25">
      <c r="A7" s="80" t="s">
        <v>2</v>
      </c>
      <c r="B7" s="7" t="s">
        <v>31</v>
      </c>
      <c r="C7" s="7" t="str">
        <f>IF(D3="nein","Bruttopreis laut beigefügtem Angebot",IF(D3="ja","Nettopreis laut beigefügtem Angebot","Bitte wählen sie aus, ob sie zum Vorsteuerabzug berechtigt sind!"))</f>
        <v>Bitte wählen sie aus, ob sie zum Vorsteuerabzug berechtigt sind!</v>
      </c>
      <c r="D7" s="7" t="s">
        <v>13</v>
      </c>
      <c r="E7" s="7" t="s">
        <v>3</v>
      </c>
      <c r="F7" s="7" t="s">
        <v>4</v>
      </c>
      <c r="G7" s="8" t="s">
        <v>5</v>
      </c>
    </row>
    <row r="8" spans="1:10" x14ac:dyDescent="0.25">
      <c r="A8" s="81">
        <v>1</v>
      </c>
      <c r="B8" s="9"/>
      <c r="C8" s="10"/>
      <c r="D8" s="11"/>
      <c r="E8" s="49"/>
      <c r="F8" s="12" t="str">
        <f>IF(C8&gt;0,D8*C8,"")</f>
        <v/>
      </c>
      <c r="G8" s="48"/>
      <c r="H8" s="73"/>
    </row>
    <row r="9" spans="1:10" x14ac:dyDescent="0.25">
      <c r="A9" s="81">
        <v>2</v>
      </c>
      <c r="B9" s="9"/>
      <c r="C9" s="10"/>
      <c r="D9" s="11"/>
      <c r="E9" s="11"/>
      <c r="F9" s="12" t="str">
        <f t="shared" ref="F9:F17" si="0">IF(C9&gt;0,D9*C9,"")</f>
        <v/>
      </c>
      <c r="G9" s="48"/>
      <c r="H9" s="73"/>
    </row>
    <row r="10" spans="1:10" x14ac:dyDescent="0.25">
      <c r="A10" s="81">
        <v>3</v>
      </c>
      <c r="B10" s="9"/>
      <c r="C10" s="10"/>
      <c r="D10" s="11"/>
      <c r="E10" s="11"/>
      <c r="F10" s="12" t="str">
        <f t="shared" si="0"/>
        <v/>
      </c>
      <c r="G10" s="48"/>
      <c r="H10" s="73"/>
    </row>
    <row r="11" spans="1:10" x14ac:dyDescent="0.25">
      <c r="A11" s="81">
        <v>4</v>
      </c>
      <c r="B11" s="9"/>
      <c r="C11" s="10"/>
      <c r="D11" s="11"/>
      <c r="E11" s="11"/>
      <c r="F11" s="12" t="str">
        <f t="shared" si="0"/>
        <v/>
      </c>
      <c r="G11" s="48"/>
      <c r="H11" s="73"/>
    </row>
    <row r="12" spans="1:10" x14ac:dyDescent="0.25">
      <c r="A12" s="81">
        <v>5</v>
      </c>
      <c r="B12" s="9"/>
      <c r="C12" s="10"/>
      <c r="D12" s="11"/>
      <c r="E12" s="11"/>
      <c r="F12" s="12" t="str">
        <f t="shared" si="0"/>
        <v/>
      </c>
      <c r="G12" s="48"/>
      <c r="H12" s="73"/>
    </row>
    <row r="13" spans="1:10" x14ac:dyDescent="0.25">
      <c r="A13" s="81">
        <v>6</v>
      </c>
      <c r="B13" s="9"/>
      <c r="C13" s="10"/>
      <c r="D13" s="11"/>
      <c r="E13" s="11"/>
      <c r="F13" s="12" t="str">
        <f t="shared" si="0"/>
        <v/>
      </c>
      <c r="G13" s="48"/>
      <c r="H13" s="73"/>
    </row>
    <row r="14" spans="1:10" x14ac:dyDescent="0.25">
      <c r="A14" s="81">
        <v>7</v>
      </c>
      <c r="B14" s="9"/>
      <c r="C14" s="10"/>
      <c r="D14" s="11"/>
      <c r="E14" s="11"/>
      <c r="F14" s="12" t="str">
        <f t="shared" si="0"/>
        <v/>
      </c>
      <c r="G14" s="48"/>
      <c r="H14" s="73"/>
    </row>
    <row r="15" spans="1:10" x14ac:dyDescent="0.25">
      <c r="A15" s="81">
        <v>8</v>
      </c>
      <c r="B15" s="9"/>
      <c r="C15" s="10"/>
      <c r="D15" s="11"/>
      <c r="E15" s="11"/>
      <c r="F15" s="12" t="str">
        <f t="shared" si="0"/>
        <v/>
      </c>
      <c r="G15" s="48"/>
      <c r="H15" s="73"/>
    </row>
    <row r="16" spans="1:10" x14ac:dyDescent="0.25">
      <c r="A16" s="81">
        <v>9</v>
      </c>
      <c r="B16" s="9"/>
      <c r="C16" s="10"/>
      <c r="D16" s="11"/>
      <c r="E16" s="11"/>
      <c r="F16" s="12" t="str">
        <f t="shared" si="0"/>
        <v/>
      </c>
      <c r="G16" s="48"/>
      <c r="H16" s="73"/>
    </row>
    <row r="17" spans="1:8" x14ac:dyDescent="0.25">
      <c r="A17" s="81">
        <v>10</v>
      </c>
      <c r="B17" s="9"/>
      <c r="C17" s="10"/>
      <c r="D17" s="11"/>
      <c r="E17" s="11"/>
      <c r="F17" s="12" t="str">
        <f t="shared" si="0"/>
        <v/>
      </c>
      <c r="G17" s="48"/>
      <c r="H17" s="73"/>
    </row>
    <row r="18" spans="1:8" x14ac:dyDescent="0.25">
      <c r="A18" s="13" t="s">
        <v>6</v>
      </c>
      <c r="B18" s="13"/>
      <c r="C18" s="74"/>
      <c r="D18" s="74"/>
      <c r="E18" s="74"/>
      <c r="F18" s="12" t="str">
        <f>IF(C8&gt;0,SUM(F8:F17),"")</f>
        <v/>
      </c>
      <c r="G18" s="48"/>
      <c r="H18" s="73"/>
    </row>
    <row r="19" spans="1:8" ht="17.25" customHeight="1" x14ac:dyDescent="0.25">
      <c r="A19" s="76"/>
      <c r="B19" s="76"/>
      <c r="C19" s="76"/>
      <c r="D19" s="76"/>
      <c r="E19" s="76"/>
      <c r="F19" s="76"/>
      <c r="G19" s="76"/>
    </row>
    <row r="20" spans="1:8" x14ac:dyDescent="0.25">
      <c r="B20" s="5"/>
      <c r="C20" s="5"/>
    </row>
    <row r="21" spans="1:8" x14ac:dyDescent="0.25">
      <c r="B21" s="5"/>
      <c r="C21" s="5"/>
    </row>
    <row r="22" spans="1:8" x14ac:dyDescent="0.25">
      <c r="A22" s="5"/>
      <c r="B22" s="5"/>
      <c r="C22" s="5"/>
      <c r="D22" s="5"/>
      <c r="E22" s="5"/>
      <c r="F22" s="5"/>
    </row>
    <row r="23" spans="1:8" x14ac:dyDescent="0.25">
      <c r="A23" s="5"/>
      <c r="B23" s="5"/>
      <c r="C23" s="5"/>
      <c r="D23" s="5"/>
      <c r="E23" s="5"/>
      <c r="F23" s="5"/>
    </row>
    <row r="24" spans="1:8" x14ac:dyDescent="0.25">
      <c r="A24" s="5"/>
      <c r="B24" s="5"/>
      <c r="C24" s="5"/>
      <c r="D24" s="5"/>
      <c r="E24" s="5"/>
      <c r="F24" s="5"/>
    </row>
    <row r="25" spans="1:8" x14ac:dyDescent="0.25">
      <c r="A25" s="5"/>
      <c r="B25" s="5"/>
      <c r="C25" s="5"/>
      <c r="D25" s="5"/>
      <c r="E25" s="5"/>
      <c r="F25" s="5"/>
    </row>
    <row r="26" spans="1:8" x14ac:dyDescent="0.25">
      <c r="A26" s="5"/>
      <c r="B26" s="5"/>
      <c r="C26" s="5"/>
      <c r="D26" s="5"/>
      <c r="E26" s="5"/>
      <c r="F26" s="5"/>
    </row>
    <row r="27" spans="1:8" x14ac:dyDescent="0.25">
      <c r="A27" s="5"/>
      <c r="B27" s="5"/>
      <c r="C27" s="5"/>
      <c r="D27" s="5"/>
      <c r="E27" s="5"/>
      <c r="F27" s="5"/>
    </row>
    <row r="28" spans="1:8" x14ac:dyDescent="0.25">
      <c r="A28" s="5"/>
      <c r="B28" s="5"/>
      <c r="C28" s="5"/>
      <c r="D28" s="5"/>
      <c r="E28" s="5"/>
      <c r="F28" s="5"/>
    </row>
    <row r="29" spans="1:8" x14ac:dyDescent="0.25">
      <c r="A29" s="5"/>
      <c r="B29" s="5"/>
      <c r="C29" s="5"/>
      <c r="D29" s="5"/>
      <c r="E29" s="5"/>
      <c r="F29" s="5"/>
    </row>
    <row r="30" spans="1:8" x14ac:dyDescent="0.25">
      <c r="A30" s="5"/>
      <c r="B30" s="5"/>
      <c r="C30" s="75"/>
      <c r="D30" s="75"/>
      <c r="E30" s="75"/>
      <c r="F30" s="5"/>
    </row>
    <row r="31" spans="1:8" x14ac:dyDescent="0.25">
      <c r="A31" s="5"/>
      <c r="B31" s="75"/>
      <c r="C31" s="75"/>
      <c r="D31" s="75"/>
      <c r="E31" s="75"/>
      <c r="F31" s="5"/>
    </row>
    <row r="32" spans="1:8" x14ac:dyDescent="0.25">
      <c r="A32" s="5"/>
      <c r="B32" s="75"/>
      <c r="C32" s="75"/>
      <c r="D32" s="75"/>
      <c r="E32" s="75"/>
      <c r="F32" s="5"/>
    </row>
    <row r="33" spans="1:6" x14ac:dyDescent="0.25">
      <c r="A33" s="5"/>
      <c r="B33" s="75"/>
      <c r="C33" s="75"/>
      <c r="D33" s="75"/>
      <c r="E33" s="75"/>
      <c r="F33" s="5"/>
    </row>
    <row r="34" spans="1:6" x14ac:dyDescent="0.25">
      <c r="A34" s="5"/>
      <c r="B34" s="73"/>
      <c r="C34" s="73"/>
      <c r="D34" s="75"/>
      <c r="E34" s="7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row r="42" spans="1:6" x14ac:dyDescent="0.25">
      <c r="A42" s="5"/>
      <c r="B42" s="5"/>
      <c r="C42" s="5"/>
      <c r="D42" s="5"/>
      <c r="E42" s="5"/>
      <c r="F42" s="5"/>
    </row>
    <row r="43" spans="1:6" x14ac:dyDescent="0.25">
      <c r="A43" s="5"/>
      <c r="B43" s="5"/>
      <c r="C43" s="5"/>
      <c r="D43" s="5"/>
      <c r="E43" s="5"/>
      <c r="F43" s="5"/>
    </row>
    <row r="44" spans="1:6" x14ac:dyDescent="0.25">
      <c r="A44" s="5"/>
      <c r="B44" s="5"/>
      <c r="C44" s="5"/>
      <c r="D44" s="5"/>
      <c r="E44" s="5"/>
      <c r="F44" s="5"/>
    </row>
    <row r="45" spans="1:6" x14ac:dyDescent="0.25">
      <c r="A45" s="5"/>
      <c r="B45" s="5"/>
      <c r="C45" s="5"/>
      <c r="D45" s="5"/>
      <c r="E45" s="5"/>
      <c r="F45" s="5"/>
    </row>
    <row r="46" spans="1:6" x14ac:dyDescent="0.25">
      <c r="A46" s="5"/>
      <c r="B46" s="5"/>
      <c r="C46" s="5"/>
      <c r="D46" s="5"/>
      <c r="E46" s="5"/>
      <c r="F46" s="5"/>
    </row>
    <row r="47" spans="1:6" x14ac:dyDescent="0.25">
      <c r="A47" s="5"/>
      <c r="B47" s="5"/>
      <c r="C47" s="5"/>
      <c r="D47" s="5"/>
      <c r="E47" s="5"/>
      <c r="F47" s="5"/>
    </row>
    <row r="48" spans="1:6" x14ac:dyDescent="0.25">
      <c r="A48" s="5"/>
      <c r="B48" s="5"/>
      <c r="C48" s="5"/>
      <c r="D48" s="5"/>
      <c r="E48" s="5"/>
      <c r="F48" s="5"/>
    </row>
    <row r="49" spans="1:6" x14ac:dyDescent="0.25">
      <c r="A49" s="5"/>
      <c r="B49" s="5"/>
      <c r="C49" s="5"/>
      <c r="D49" s="5"/>
      <c r="E49" s="5"/>
      <c r="F49" s="5"/>
    </row>
    <row r="50" spans="1:6" x14ac:dyDescent="0.25">
      <c r="A50" s="5"/>
      <c r="B50" s="5"/>
      <c r="C50" s="5"/>
      <c r="D50" s="5"/>
      <c r="E50" s="5"/>
      <c r="F50" s="5"/>
    </row>
    <row r="51" spans="1:6" x14ac:dyDescent="0.25">
      <c r="A51" s="5"/>
      <c r="B51" s="5"/>
      <c r="C51" s="5"/>
      <c r="D51" s="5"/>
      <c r="E51" s="5"/>
      <c r="F51" s="5"/>
    </row>
    <row r="52" spans="1:6" x14ac:dyDescent="0.25">
      <c r="A52" s="5"/>
      <c r="B52" s="5"/>
      <c r="C52" s="5"/>
      <c r="D52" s="5"/>
      <c r="E52" s="5"/>
      <c r="F52" s="5"/>
    </row>
  </sheetData>
  <sheetProtection algorithmName="SHA-512" hashValue="caWmTWyV0MH61MqB6VPGar/QKMe8cKJRA1E3nd9ynnb1fRwet4MxXglhpI2l3Ow48wN/iIVSJuevslL/DfxArg==" saltValue="qx7oltkGl3PFWPnpzRSSLQ==" spinCount="100000" sheet="1" objects="1" scenarios="1"/>
  <mergeCells count="2">
    <mergeCell ref="A19:G19"/>
    <mergeCell ref="A5:H5"/>
  </mergeCells>
  <dataValidations count="3">
    <dataValidation type="decimal" operator="greaterThan" allowBlank="1" showInputMessage="1" showErrorMessage="1" sqref="C8:C17">
      <formula1>0</formula1>
    </dataValidation>
    <dataValidation type="whole" operator="greaterThan" allowBlank="1" showInputMessage="1" showErrorMessage="1" sqref="D8:D17 E9:E17">
      <formula1>0</formula1>
    </dataValidation>
    <dataValidation type="list" allowBlank="1" showInputMessage="1" showErrorMessage="1" sqref="D3">
      <formula1>$I$1:$J$1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A11" sqref="A11"/>
    </sheetView>
  </sheetViews>
  <sheetFormatPr baseColWidth="10" defaultRowHeight="15" x14ac:dyDescent="0.25"/>
  <cols>
    <col min="1" max="1" width="67.42578125" style="30" customWidth="1"/>
    <col min="2" max="2" width="27.5703125" style="30" customWidth="1"/>
    <col min="3" max="3" width="10" style="30" customWidth="1"/>
    <col min="4" max="4" width="31.7109375" style="30" customWidth="1"/>
  </cols>
  <sheetData>
    <row r="1" spans="1:8" s="19" customFormat="1" ht="18.75" x14ac:dyDescent="0.25">
      <c r="A1" s="14" t="s">
        <v>7</v>
      </c>
      <c r="B1" s="15"/>
      <c r="C1" s="16"/>
      <c r="D1" s="17"/>
      <c r="E1" s="18"/>
    </row>
    <row r="2" spans="1:8" s="19" customFormat="1" ht="15.6" customHeight="1" x14ac:dyDescent="0.25">
      <c r="A2" s="38" t="s">
        <v>8</v>
      </c>
      <c r="B2" s="35"/>
      <c r="C2" s="35"/>
      <c r="D2" s="35"/>
      <c r="E2" s="35"/>
      <c r="F2" s="20"/>
      <c r="G2" s="20"/>
      <c r="H2" s="20"/>
    </row>
    <row r="3" spans="1:8" s="19" customFormat="1" ht="13.5" customHeight="1" x14ac:dyDescent="0.25">
      <c r="A3" s="20" t="s">
        <v>9</v>
      </c>
      <c r="B3" s="20"/>
      <c r="C3" s="20"/>
      <c r="D3" s="20"/>
      <c r="E3" s="20"/>
      <c r="F3" s="21"/>
      <c r="G3" s="21"/>
      <c r="H3" s="21"/>
    </row>
    <row r="4" spans="1:8" s="19" customFormat="1" ht="15" customHeight="1" x14ac:dyDescent="0.25">
      <c r="A4" s="21" t="s">
        <v>16</v>
      </c>
      <c r="B4" s="21"/>
      <c r="D4" s="21"/>
      <c r="E4" s="21"/>
      <c r="F4" s="21"/>
      <c r="G4" s="21"/>
      <c r="H4" s="21"/>
    </row>
    <row r="5" spans="1:8" s="19" customFormat="1" ht="14.25" customHeight="1" x14ac:dyDescent="0.25">
      <c r="A5" s="20" t="s">
        <v>10</v>
      </c>
      <c r="B5" s="22"/>
      <c r="C5" s="22"/>
      <c r="D5" s="22"/>
      <c r="E5" s="22"/>
      <c r="F5" s="22"/>
      <c r="G5" s="22"/>
      <c r="H5" s="22"/>
    </row>
    <row r="6" spans="1:8" s="19" customFormat="1" ht="15" customHeight="1" x14ac:dyDescent="0.25">
      <c r="A6" s="36" t="str">
        <f>IF(Infrastruktur!D3="nein","Der Antragsteller ist nicht zum Vorsteuerabzug berechtigt.",IF(Infrastruktur!D3="ja","Der Antragsteller ist zum Vorsteuerabzug berechtigt.","Bitte wählen sie aus, ob sie zum Vorsteuerabzug berechtigt sind!"))</f>
        <v>Bitte wählen sie aus, ob sie zum Vorsteuerabzug berechtigt sind!</v>
      </c>
      <c r="B6" s="36"/>
      <c r="C6" s="36"/>
      <c r="D6" s="36"/>
      <c r="E6" s="36"/>
      <c r="F6" s="36"/>
      <c r="G6" s="36"/>
      <c r="H6" s="36"/>
    </row>
    <row r="7" spans="1:8" s="19" customFormat="1" ht="15" customHeight="1" x14ac:dyDescent="0.25">
      <c r="A7" s="23"/>
      <c r="B7" s="24"/>
      <c r="C7" s="24"/>
      <c r="D7" s="24"/>
      <c r="E7" s="24"/>
      <c r="F7" s="24"/>
      <c r="G7" s="24"/>
      <c r="H7" s="24"/>
    </row>
    <row r="8" spans="1:8" s="19" customFormat="1" ht="18.75" x14ac:dyDescent="0.3">
      <c r="A8" s="37" t="s">
        <v>11</v>
      </c>
      <c r="B8" s="37"/>
      <c r="C8" s="37"/>
      <c r="D8" s="37"/>
      <c r="E8" s="37"/>
      <c r="F8" s="37"/>
      <c r="G8" s="37"/>
      <c r="H8" s="37"/>
    </row>
    <row r="10" spans="1:8" s="26" customFormat="1" x14ac:dyDescent="0.25">
      <c r="A10" s="25" t="s">
        <v>12</v>
      </c>
      <c r="B10" s="25" t="s">
        <v>20</v>
      </c>
      <c r="C10" s="25" t="s">
        <v>13</v>
      </c>
      <c r="D10" s="25" t="s">
        <v>14</v>
      </c>
    </row>
    <row r="11" spans="1:8" x14ac:dyDescent="0.25">
      <c r="A11" s="27" t="str">
        <f>IF(Infrastruktur!B8="","",Infrastruktur!B8)</f>
        <v/>
      </c>
      <c r="B11" s="28" t="str">
        <f>IF(Infrastruktur!C8="","",Infrastruktur!C8)</f>
        <v/>
      </c>
      <c r="C11" s="29" t="str">
        <f>IF(Infrastruktur!D8="","",Infrastruktur!D8)</f>
        <v/>
      </c>
      <c r="D11" s="28" t="str">
        <f>Infrastruktur!F8</f>
        <v/>
      </c>
    </row>
    <row r="12" spans="1:8" x14ac:dyDescent="0.25">
      <c r="A12" s="27" t="str">
        <f>IF(Infrastruktur!B9="","",Infrastruktur!B9)</f>
        <v/>
      </c>
      <c r="B12" s="28" t="str">
        <f>IF(Infrastruktur!C9="","",Infrastruktur!C9)</f>
        <v/>
      </c>
      <c r="C12" s="29" t="str">
        <f>IF(Infrastruktur!D9="","",Infrastruktur!D9)</f>
        <v/>
      </c>
      <c r="D12" s="28" t="str">
        <f>Infrastruktur!F9</f>
        <v/>
      </c>
    </row>
    <row r="13" spans="1:8" x14ac:dyDescent="0.25">
      <c r="A13" s="27" t="str">
        <f>IF(Infrastruktur!B10="","",Infrastruktur!B10)</f>
        <v/>
      </c>
      <c r="B13" s="28" t="str">
        <f>IF(Infrastruktur!C10="","",Infrastruktur!C10)</f>
        <v/>
      </c>
      <c r="C13" s="29" t="str">
        <f>IF(Infrastruktur!D10="","",Infrastruktur!D10)</f>
        <v/>
      </c>
      <c r="D13" s="28" t="str">
        <f>Infrastruktur!F10</f>
        <v/>
      </c>
    </row>
    <row r="14" spans="1:8" x14ac:dyDescent="0.25">
      <c r="A14" s="27" t="str">
        <f>IF(Infrastruktur!B11="","",Infrastruktur!B11)</f>
        <v/>
      </c>
      <c r="B14" s="28" t="str">
        <f>IF(Infrastruktur!C11="","",Infrastruktur!C11)</f>
        <v/>
      </c>
      <c r="C14" s="29" t="str">
        <f>IF(Infrastruktur!D11="","",Infrastruktur!D11)</f>
        <v/>
      </c>
      <c r="D14" s="28" t="str">
        <f>Infrastruktur!F11</f>
        <v/>
      </c>
    </row>
    <row r="15" spans="1:8" x14ac:dyDescent="0.25">
      <c r="A15" s="27" t="str">
        <f>IF(Infrastruktur!B12="","",Infrastruktur!B12)</f>
        <v/>
      </c>
      <c r="B15" s="28" t="str">
        <f>IF(Infrastruktur!C12="","",Infrastruktur!C12)</f>
        <v/>
      </c>
      <c r="C15" s="29" t="str">
        <f>IF(Infrastruktur!D12="","",Infrastruktur!D12)</f>
        <v/>
      </c>
      <c r="D15" s="28" t="str">
        <f>Infrastruktur!F12</f>
        <v/>
      </c>
    </row>
    <row r="16" spans="1:8" x14ac:dyDescent="0.25">
      <c r="A16" s="27" t="str">
        <f>IF(Infrastruktur!B13="","",Infrastruktur!B13)</f>
        <v/>
      </c>
      <c r="B16" s="28" t="str">
        <f>IF(Infrastruktur!C13="","",Infrastruktur!C13)</f>
        <v/>
      </c>
      <c r="C16" s="29" t="str">
        <f>IF(Infrastruktur!D13="","",Infrastruktur!D13)</f>
        <v/>
      </c>
      <c r="D16" s="28" t="str">
        <f>Infrastruktur!F13</f>
        <v/>
      </c>
    </row>
    <row r="17" spans="1:4" x14ac:dyDescent="0.25">
      <c r="A17" s="27" t="str">
        <f>IF(Infrastruktur!B14="","",Infrastruktur!B14)</f>
        <v/>
      </c>
      <c r="B17" s="28" t="str">
        <f>IF(Infrastruktur!C14="","",Infrastruktur!C14)</f>
        <v/>
      </c>
      <c r="C17" s="29" t="str">
        <f>IF(Infrastruktur!D14="","",Infrastruktur!D14)</f>
        <v/>
      </c>
      <c r="D17" s="28" t="str">
        <f>Infrastruktur!F14</f>
        <v/>
      </c>
    </row>
    <row r="18" spans="1:4" x14ac:dyDescent="0.25">
      <c r="A18" s="27" t="str">
        <f>IF(Infrastruktur!B15="","",Infrastruktur!B15)</f>
        <v/>
      </c>
      <c r="B18" s="28" t="str">
        <f>IF(Infrastruktur!C15="","",Infrastruktur!C15)</f>
        <v/>
      </c>
      <c r="C18" s="29" t="str">
        <f>IF(Infrastruktur!D15="","",Infrastruktur!D15)</f>
        <v/>
      </c>
      <c r="D18" s="28" t="str">
        <f>Infrastruktur!F15</f>
        <v/>
      </c>
    </row>
    <row r="19" spans="1:4" x14ac:dyDescent="0.25">
      <c r="A19" s="27" t="str">
        <f>IF(Infrastruktur!B16="","",Infrastruktur!B16)</f>
        <v/>
      </c>
      <c r="B19" s="28" t="str">
        <f>IF(Infrastruktur!C16="","",Infrastruktur!C16)</f>
        <v/>
      </c>
      <c r="C19" s="29" t="str">
        <f>IF(Infrastruktur!D16="","",Infrastruktur!D16)</f>
        <v/>
      </c>
      <c r="D19" s="28" t="str">
        <f>Infrastruktur!F16</f>
        <v/>
      </c>
    </row>
    <row r="20" spans="1:4" ht="15.75" thickBot="1" x14ac:dyDescent="0.3">
      <c r="A20" s="27" t="str">
        <f>IF(Infrastruktur!B17="","",Infrastruktur!B17)</f>
        <v/>
      </c>
      <c r="B20" s="28" t="str">
        <f>IF(Infrastruktur!C17="","",Infrastruktur!C17)</f>
        <v/>
      </c>
      <c r="C20" s="29" t="str">
        <f>IF(Infrastruktur!D17="","",Infrastruktur!D17)</f>
        <v/>
      </c>
      <c r="D20" s="28" t="str">
        <f>Infrastruktur!F17</f>
        <v/>
      </c>
    </row>
    <row r="21" spans="1:4" ht="15.75" thickBot="1" x14ac:dyDescent="0.3">
      <c r="B21" s="31"/>
      <c r="C21" s="32" t="s">
        <v>15</v>
      </c>
      <c r="D21" s="33">
        <f>ROUND(SUM(D11:D20),0)</f>
        <v>0</v>
      </c>
    </row>
    <row r="22" spans="1:4" x14ac:dyDescent="0.25">
      <c r="B22" s="31"/>
      <c r="C22" s="34"/>
      <c r="D22" s="31"/>
    </row>
    <row r="23" spans="1:4" x14ac:dyDescent="0.25">
      <c r="B23" s="31"/>
      <c r="C23" s="34"/>
      <c r="D23" s="31"/>
    </row>
    <row r="24" spans="1:4" x14ac:dyDescent="0.25">
      <c r="B24" s="31"/>
      <c r="C24" s="34"/>
      <c r="D24" s="31"/>
    </row>
    <row r="25" spans="1:4" x14ac:dyDescent="0.25">
      <c r="B25" s="31"/>
      <c r="C25" s="34"/>
      <c r="D25" s="31"/>
    </row>
    <row r="26" spans="1:4" x14ac:dyDescent="0.25">
      <c r="B26" s="31"/>
      <c r="C26" s="34"/>
      <c r="D26" s="31"/>
    </row>
    <row r="27" spans="1:4" x14ac:dyDescent="0.25">
      <c r="B27" s="31"/>
      <c r="C27" s="34"/>
      <c r="D27" s="31"/>
    </row>
    <row r="28" spans="1:4" x14ac:dyDescent="0.25">
      <c r="B28" s="31"/>
      <c r="C28" s="34"/>
      <c r="D28" s="31"/>
    </row>
  </sheetData>
  <sheetProtection algorithmName="SHA-512" hashValue="xu5X8h/NKLhjVdjqiVIbSvJOc7DzWlQWG85FF4Dq40GuZCoZrClLKFCNBZIUuPwpKBBDm8WBpXM3kbAAxkkWwg==" saltValue="051pVAM+vU6ZIVvrWMZaYw=="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heetViews>
  <sheetFormatPr baseColWidth="10" defaultColWidth="10.85546875" defaultRowHeight="15" x14ac:dyDescent="0.25"/>
  <cols>
    <col min="1" max="3" width="10.85546875" style="2"/>
    <col min="4" max="4" width="13.140625" style="2" bestFit="1" customWidth="1"/>
    <col min="5" max="16384" width="10.85546875" style="2"/>
  </cols>
  <sheetData>
    <row r="1" spans="1:18" ht="31.5" x14ac:dyDescent="0.5">
      <c r="A1" s="50" t="s">
        <v>26</v>
      </c>
    </row>
    <row r="3" spans="1:18" ht="15.75" thickBot="1" x14ac:dyDescent="0.3"/>
    <row r="4" spans="1:18" x14ac:dyDescent="0.25">
      <c r="A4" s="51" t="s">
        <v>21</v>
      </c>
      <c r="B4" s="52"/>
      <c r="C4" s="52"/>
      <c r="D4" s="52"/>
      <c r="E4" s="52"/>
      <c r="F4" s="53"/>
      <c r="H4" s="54"/>
      <c r="J4" s="55"/>
    </row>
    <row r="5" spans="1:18" x14ac:dyDescent="0.25">
      <c r="A5" s="56"/>
      <c r="B5" s="57"/>
      <c r="C5" s="57"/>
      <c r="D5" s="57"/>
      <c r="E5" s="57"/>
      <c r="F5" s="58"/>
    </row>
    <row r="6" spans="1:18" x14ac:dyDescent="0.25">
      <c r="A6" s="59" t="s">
        <v>22</v>
      </c>
      <c r="B6" s="57"/>
      <c r="C6" s="57"/>
      <c r="D6" s="60" t="s">
        <v>23</v>
      </c>
      <c r="E6" s="57"/>
      <c r="F6" s="58"/>
    </row>
    <row r="7" spans="1:18" x14ac:dyDescent="0.25">
      <c r="A7" s="59" t="s">
        <v>25</v>
      </c>
      <c r="B7" s="57"/>
      <c r="C7" s="57"/>
      <c r="D7" s="60" t="s">
        <v>33</v>
      </c>
      <c r="E7" s="57"/>
      <c r="F7" s="58"/>
      <c r="J7" s="5"/>
      <c r="K7" s="5"/>
      <c r="L7" s="5"/>
      <c r="M7" s="5"/>
      <c r="N7" s="5"/>
      <c r="O7" s="5"/>
      <c r="P7" s="5"/>
    </row>
    <row r="8" spans="1:18" x14ac:dyDescent="0.25">
      <c r="A8" s="59" t="s">
        <v>24</v>
      </c>
      <c r="B8" s="57"/>
      <c r="C8" s="57"/>
      <c r="D8" s="61">
        <v>0.5</v>
      </c>
      <c r="E8" s="57"/>
      <c r="F8" s="58"/>
      <c r="J8" s="55"/>
    </row>
    <row r="9" spans="1:18" x14ac:dyDescent="0.25">
      <c r="A9" s="59" t="s">
        <v>36</v>
      </c>
      <c r="B9" s="57"/>
      <c r="C9" s="57"/>
      <c r="D9" s="61" t="s">
        <v>38</v>
      </c>
      <c r="E9" s="57"/>
      <c r="F9" s="58"/>
      <c r="J9" s="55"/>
    </row>
    <row r="10" spans="1:18" ht="15.75" thickBot="1" x14ac:dyDescent="0.3">
      <c r="A10" s="62"/>
      <c r="B10" s="63"/>
      <c r="C10" s="63"/>
      <c r="D10" s="63"/>
      <c r="E10" s="63"/>
      <c r="F10" s="64"/>
      <c r="J10" s="55"/>
    </row>
    <row r="13" spans="1:18" x14ac:dyDescent="0.25">
      <c r="A13" s="54" t="s">
        <v>29</v>
      </c>
      <c r="B13" s="65"/>
      <c r="C13" s="65"/>
      <c r="D13" s="65"/>
      <c r="H13" s="54"/>
      <c r="P13" s="65"/>
      <c r="R13" s="54"/>
    </row>
    <row r="15" spans="1:18" x14ac:dyDescent="0.25">
      <c r="D15" s="66"/>
    </row>
    <row r="16" spans="1:18" x14ac:dyDescent="0.25">
      <c r="D16" s="66"/>
    </row>
    <row r="17" spans="1:23" x14ac:dyDescent="0.25">
      <c r="D17" s="67"/>
    </row>
    <row r="18" spans="1:23" x14ac:dyDescent="0.25">
      <c r="D18" s="67"/>
      <c r="I18" s="67"/>
    </row>
    <row r="19" spans="1:23" x14ac:dyDescent="0.25">
      <c r="D19" s="68"/>
      <c r="I19" s="67"/>
      <c r="M19" s="69"/>
    </row>
    <row r="20" spans="1:23" x14ac:dyDescent="0.25">
      <c r="A20" s="6"/>
      <c r="E20" s="6"/>
    </row>
    <row r="21" spans="1:23" x14ac:dyDescent="0.25">
      <c r="H21" s="70"/>
    </row>
    <row r="28" spans="1:23" x14ac:dyDescent="0.25">
      <c r="A28" s="54" t="s">
        <v>30</v>
      </c>
      <c r="R28" s="65"/>
      <c r="W28" s="65"/>
    </row>
    <row r="29" spans="1:23" x14ac:dyDescent="0.25">
      <c r="P29" s="65"/>
    </row>
    <row r="30" spans="1:23" x14ac:dyDescent="0.25">
      <c r="A30" s="2" t="s">
        <v>27</v>
      </c>
    </row>
    <row r="31" spans="1:23" x14ac:dyDescent="0.25">
      <c r="A31" s="2" t="s">
        <v>34</v>
      </c>
    </row>
    <row r="32" spans="1:23" x14ac:dyDescent="0.25">
      <c r="A32" s="2" t="s">
        <v>37</v>
      </c>
    </row>
    <row r="33" spans="1:5" x14ac:dyDescent="0.25">
      <c r="A33" s="2" t="s">
        <v>28</v>
      </c>
    </row>
    <row r="34" spans="1:5" x14ac:dyDescent="0.25">
      <c r="A34" s="2" t="s">
        <v>35</v>
      </c>
    </row>
    <row r="35" spans="1:5" x14ac:dyDescent="0.25">
      <c r="E35" s="6"/>
    </row>
  </sheetData>
  <sheetProtection algorithmName="SHA-512" hashValue="u+epm/OaLnEEFU+PP3rwqRQJINRWTJLKpkTZ7tHx+pawz08YZzj6zoKAqehNmW5ByPAcHbnhsIoEGH83Pdjevw==" saltValue="0oioihchFNlf7+ggF0m8qw==" spinCount="100000"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Infrastruktur</vt:lpstr>
      <vt:lpstr>Vorlage für AZA</vt:lpstr>
      <vt:lpstr>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2023-06-30T07:45:10Z</dcterms:modified>
</cp:coreProperties>
</file>