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53222"/>
  <mc:AlternateContent xmlns:mc="http://schemas.openxmlformats.org/markup-compatibility/2006">
    <mc:Choice Requires="x15">
      <x15ac:absPath xmlns:x15ac="http://schemas.microsoft.com/office/spreadsheetml/2010/11/ac" url="V:\GROUPS\ETN-R\Digitale Modellregionen\Formulare\Mittelabrufe\"/>
    </mc:Choice>
  </mc:AlternateContent>
  <bookViews>
    <workbookView xWindow="0" yWindow="0" windowWidth="25200" windowHeight="12570" tabRatio="586" activeTab="1"/>
  </bookViews>
  <sheets>
    <sheet name="5. Mittelabruf" sheetId="1" r:id="rId1"/>
    <sheet name=" Personalausgaben" sheetId="3" r:id="rId2"/>
    <sheet name="Investitionen" sheetId="2" r:id="rId3"/>
    <sheet name="Sachausgaben" sheetId="4" r:id="rId4"/>
    <sheet name="Dienstleistungen" sheetId="5" r:id="rId5"/>
    <sheet name="Reiseausgaben" sheetId="6" r:id="rId6"/>
    <sheet name="Sonstige" sheetId="7" r:id="rId7"/>
    <sheet name="Prüfergebnis" sheetId="9" r:id="rId8"/>
  </sheets>
  <definedNames>
    <definedName name="_xlnm.Print_Area" localSheetId="1">' Personalausgaben'!$A$1:$H$37</definedName>
    <definedName name="_xlnm.Print_Area" localSheetId="0">'5. Mittelabruf'!$A$1:$F$82</definedName>
    <definedName name="_xlnm.Print_Area" localSheetId="4">Dienstleistungen!$A$1:$L$36</definedName>
    <definedName name="_xlnm.Print_Area" localSheetId="2">Investitionen!$A$1:$L$36</definedName>
    <definedName name="_xlnm.Print_Area" localSheetId="7">Prüfergebnis!$A$1:$H$93</definedName>
    <definedName name="_xlnm.Print_Area" localSheetId="5">Reiseausgaben!$A$1:$L$36</definedName>
    <definedName name="_xlnm.Print_Area" localSheetId="3">Sachausgaben!$A$1:$L$36</definedName>
    <definedName name="_xlnm.Print_Area" localSheetId="6">Sonstige!$A$1:$L$36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 i="3" l="1"/>
  <c r="H32" i="3" l="1"/>
  <c r="G13" i="3"/>
  <c r="G14" i="3"/>
  <c r="G15" i="3"/>
  <c r="G16" i="3"/>
  <c r="G17" i="3"/>
  <c r="G18" i="3"/>
  <c r="G19" i="3"/>
  <c r="G20" i="3"/>
  <c r="G21" i="3"/>
  <c r="G22" i="3"/>
  <c r="G23" i="3"/>
  <c r="G24" i="3"/>
  <c r="G25" i="3"/>
  <c r="G26" i="3"/>
  <c r="G27" i="3"/>
  <c r="G28" i="3"/>
  <c r="G29" i="3"/>
  <c r="G30" i="3"/>
  <c r="G31" i="3"/>
  <c r="G12" i="3"/>
  <c r="J13" i="3" l="1"/>
  <c r="J14" i="3"/>
  <c r="J15" i="3"/>
  <c r="J16" i="3"/>
  <c r="J17" i="3"/>
  <c r="J18" i="3"/>
  <c r="J19" i="3"/>
  <c r="J20" i="3"/>
  <c r="J21" i="3"/>
  <c r="J22" i="3"/>
  <c r="J23" i="3"/>
  <c r="J24" i="3"/>
  <c r="J25" i="3"/>
  <c r="J26" i="3"/>
  <c r="J27" i="3"/>
  <c r="J28" i="3"/>
  <c r="J29" i="3"/>
  <c r="J30" i="3"/>
  <c r="J31" i="3"/>
  <c r="J12" i="3"/>
  <c r="J32" i="3" s="1"/>
  <c r="J33" i="3" l="1"/>
  <c r="F21" i="9" s="1"/>
  <c r="F20" i="9"/>
  <c r="C26" i="1"/>
  <c r="C27" i="1"/>
  <c r="G93" i="9" l="1"/>
  <c r="B93" i="9"/>
  <c r="F34" i="9" l="1"/>
  <c r="F33" i="9"/>
  <c r="F32" i="9"/>
  <c r="F31" i="9"/>
  <c r="D34" i="9"/>
  <c r="D33" i="9"/>
  <c r="D32" i="9"/>
  <c r="D31" i="9"/>
  <c r="D16" i="9"/>
  <c r="D15" i="9"/>
  <c r="D14" i="9"/>
  <c r="D10" i="9"/>
  <c r="D7" i="9"/>
  <c r="D6" i="9"/>
  <c r="G8" i="9" l="1"/>
  <c r="E8" i="9"/>
  <c r="F22" i="9"/>
  <c r="D22" i="9"/>
  <c r="F35" i="9" l="1"/>
  <c r="D40" i="9" s="1"/>
  <c r="D35" i="9"/>
  <c r="C31" i="1"/>
  <c r="C28" i="1"/>
  <c r="M31" i="7"/>
  <c r="F26" i="9" s="1"/>
  <c r="L31" i="7"/>
  <c r="D26" i="9" s="1"/>
  <c r="K31" i="7"/>
  <c r="J31" i="7"/>
  <c r="C8" i="7"/>
  <c r="C7" i="7"/>
  <c r="C6" i="7"/>
  <c r="C5" i="7"/>
  <c r="M31" i="6"/>
  <c r="F25" i="9" s="1"/>
  <c r="L31" i="6"/>
  <c r="D25" i="9" s="1"/>
  <c r="K31" i="6"/>
  <c r="J31" i="6"/>
  <c r="C8" i="6"/>
  <c r="C7" i="6"/>
  <c r="C6" i="6"/>
  <c r="C5" i="6"/>
  <c r="M31" i="5"/>
  <c r="F24" i="9" s="1"/>
  <c r="L31" i="5"/>
  <c r="D24" i="9" s="1"/>
  <c r="K31" i="5"/>
  <c r="J31" i="5"/>
  <c r="C8" i="5"/>
  <c r="C7" i="5"/>
  <c r="C6" i="5"/>
  <c r="C5" i="5"/>
  <c r="M31" i="4"/>
  <c r="F23" i="9" s="1"/>
  <c r="L31" i="4"/>
  <c r="D23" i="9" s="1"/>
  <c r="K31" i="4"/>
  <c r="J31" i="4"/>
  <c r="C8" i="4"/>
  <c r="C7" i="4"/>
  <c r="C6" i="4"/>
  <c r="C5" i="4"/>
  <c r="C8" i="2"/>
  <c r="C7" i="2"/>
  <c r="C6" i="2"/>
  <c r="C5" i="2"/>
  <c r="C5" i="3"/>
  <c r="C6" i="3"/>
  <c r="C7" i="3"/>
  <c r="C8" i="3"/>
  <c r="F27" i="9" l="1"/>
  <c r="D39" i="9" s="1"/>
  <c r="D41" i="9" s="1"/>
  <c r="C32" i="1"/>
  <c r="C29" i="1"/>
  <c r="C30" i="1"/>
  <c r="D20" i="9"/>
  <c r="M31" i="2"/>
  <c r="L31" i="2"/>
  <c r="K31" i="2"/>
  <c r="J31" i="2"/>
  <c r="D9" i="9" l="1"/>
  <c r="D11" i="9" s="1"/>
  <c r="D21" i="9"/>
  <c r="D27" i="9" s="1"/>
  <c r="C33" i="1"/>
  <c r="C15" i="1" s="1"/>
  <c r="C17" i="1" s="1"/>
  <c r="E46" i="1"/>
  <c r="C46" i="1"/>
  <c r="C51" i="1" s="1"/>
  <c r="E33" i="1"/>
  <c r="C50" i="1" l="1"/>
  <c r="C52" i="1" s="1"/>
</calcChain>
</file>

<file path=xl/sharedStrings.xml><?xml version="1.0" encoding="utf-8"?>
<sst xmlns="http://schemas.openxmlformats.org/spreadsheetml/2006/main" count="458" uniqueCount="182">
  <si>
    <t>Anlage 5 zum Zuwendungsbescheid</t>
  </si>
  <si>
    <t>An</t>
  </si>
  <si>
    <t>Forschungszentrum Jülich GmbH</t>
  </si>
  <si>
    <t>Projektträger Energie, Technologie, Nachhaltigkeit</t>
  </si>
  <si>
    <t>Karl-Heinz-Beckurts-Str. 13</t>
  </si>
  <si>
    <t xml:space="preserve">52428 Jülich </t>
  </si>
  <si>
    <t>Mittelabruf</t>
  </si>
  <si>
    <t>Mittelabrufnummer</t>
  </si>
  <si>
    <t>Förderkennzeichen</t>
  </si>
  <si>
    <t>Abrechnungszeitraum des Mittelabrufs</t>
  </si>
  <si>
    <t>Von</t>
  </si>
  <si>
    <t>Höhe der zuwendungsfähigen Gesamtausgaben</t>
  </si>
  <si>
    <t>Förderquote</t>
  </si>
  <si>
    <t>Höhe des auszuzahlenden Betrages</t>
  </si>
  <si>
    <t>bis</t>
  </si>
  <si>
    <t>Zuwendungsempfängerin</t>
  </si>
  <si>
    <t>Vorhabenbezeichnung</t>
  </si>
  <si>
    <t>3.1 Ausgabengliederung</t>
  </si>
  <si>
    <t>Ausgaben in EUR im aktuellen Abrechnungszeitraum</t>
  </si>
  <si>
    <t>insgesamt</t>
  </si>
  <si>
    <t>davon zuwendungsfähig</t>
  </si>
  <si>
    <t xml:space="preserve">Investitionen </t>
  </si>
  <si>
    <t>Sachausgaben</t>
  </si>
  <si>
    <t>Dienstleistungen</t>
  </si>
  <si>
    <t>Ausgaben für Reisen</t>
  </si>
  <si>
    <t>Sonstige</t>
  </si>
  <si>
    <t>Personalausgaben</t>
  </si>
  <si>
    <t>Summe</t>
  </si>
  <si>
    <t>Personalausgaben 
(gem. Nr. 5.4 EFRE RRL)</t>
  </si>
  <si>
    <t>Gemeinausgaben  
(gem. Nr. 5.5 EFRE RRL)</t>
  </si>
  <si>
    <t>3.2 Ausgaben für Mittelabrufe, Sachberichte und Aktenführung</t>
  </si>
  <si>
    <t>Werden Ausgaben für die Mittelabrufe, Sachberichte und Aktenführung als Teil der Personalausgaben oder separat als Sachausgaben bzw. Fremdleistungen abgerechnet?</t>
  </si>
  <si>
    <t>Nein</t>
  </si>
  <si>
    <t>Ja</t>
  </si>
  <si>
    <t>3.3 Einnahmen</t>
  </si>
  <si>
    <t>Einnahmen in EUR im aktuellen Abrechnungszeitraum</t>
  </si>
  <si>
    <t>anzurechnende Einnahmen</t>
  </si>
  <si>
    <t>Beiträge</t>
  </si>
  <si>
    <t>Erlöse</t>
  </si>
  <si>
    <t xml:space="preserve">Zweckgebundene Spenden </t>
  </si>
  <si>
    <t>Ist-Ergebnis lt. Abrechnung in EUR</t>
  </si>
  <si>
    <t xml:space="preserve">     </t>
  </si>
  <si>
    <t xml:space="preserve">Zuwendungsfähige Gesamtausgaben 
</t>
  </si>
  <si>
    <t>Hiermit beantrage ich die anteilige Erstattung der unter Punkt 1 genannten Gesamtausgaben.</t>
  </si>
  <si>
    <t>Kontoinhaberin</t>
  </si>
  <si>
    <t xml:space="preserve">Kreditinstitut </t>
  </si>
  <si>
    <t>IBAN</t>
  </si>
  <si>
    <t>BIC</t>
  </si>
  <si>
    <t xml:space="preserve">Die in diesem Mittelabruf getätigten Angaben stimmen mit dem o.g. Zuwendungsbescheid bzw. den o.g. Änderungsbescheiden und den beigefügten Belegen überein. Die Ausgaben waren notwendig und erfolgten nach dem Grundsatz der Wirtschaftlichkeit und Sparsamkeit. </t>
  </si>
  <si>
    <t>Ansprüche aus dem Zuwendungsbescheid und ggf. bereits erteilten Änderungsbescheiden wurden weder abgetreten noch verpfändet.</t>
  </si>
  <si>
    <t>Die mit diesem Mittelabruf abgerechneten Personalausgaben sind nicht bereits aus Mitteln des Landes finanziert (Stammpersonal aus Landesmitteln).</t>
  </si>
  <si>
    <t>Gegen den Zuwendungsbescheid und ggfls. gegen die Änderungsbescheide wurde keine Klage erhoben.</t>
  </si>
  <si>
    <t>Unterschrift der/des Vertretungsberechtigten der Zuwendungsempfängerin</t>
  </si>
  <si>
    <t>Ort/Datum</t>
  </si>
  <si>
    <t>1. Angaben zum Mittelabruf</t>
  </si>
  <si>
    <t>2. Angaben zum Vorhaben</t>
  </si>
  <si>
    <t>Folgende Anlagen sind als Nachweis der unter Punkt 3.1 und 3.3 aufgeführten Ausgaben und Einnahmen beigefügt:</t>
  </si>
  <si>
    <r>
      <t>5.</t>
    </r>
    <r>
      <rPr>
        <b/>
        <sz val="11"/>
        <color theme="1"/>
        <rFont val="Times New Roman"/>
        <family val="1"/>
      </rPr>
      <t xml:space="preserve">    </t>
    </r>
    <r>
      <rPr>
        <b/>
        <sz val="11"/>
        <color theme="1"/>
        <rFont val="Arial"/>
        <family val="2"/>
      </rPr>
      <t>Bestätigung</t>
    </r>
  </si>
  <si>
    <t>5.1</t>
  </si>
  <si>
    <t xml:space="preserve">Belegliste der Einnahmen </t>
  </si>
  <si>
    <t xml:space="preserve">Originalbelege oder elektronische Belege, wenn das DV-gestützte Buchführungssystem bei der Bewilligung zugelassen wurde, über die Einzelzahlungen der Ausgaben und Einnahmen </t>
  </si>
  <si>
    <t xml:space="preserve">Vergabeliste </t>
  </si>
  <si>
    <t>Dokumentation der Vergabe von Aufträgen</t>
  </si>
  <si>
    <t>Bei Vorprüfung durch Rechnungsprüfungsamt oder Wirtschaftsprüfer:</t>
  </si>
  <si>
    <t xml:space="preserve">Unterschrift </t>
  </si>
  <si>
    <t>Der Mittelabruf bzw. die Auflistungen der getätigten Ausgaben und Zahlungen wurden vom Rechnungsprüfungsamt / Wirtschaftsprüfer auf sachliche und rechtliche Vollständigkeit (Übereinstimmung mit der Bewilligung im Rahmen des Ausgabenerstattungsprinzips) geprüft.</t>
  </si>
  <si>
    <t>Datum des Zuwendungsbescheids bzw. des letzten Änderungsbescheids</t>
  </si>
  <si>
    <t>Grundsätzlich zuwendungsfähige Ausgaben (Summe nach Nr. 3.1)</t>
  </si>
  <si>
    <t>Einnahmen (Summe nach Nr. 3.3)</t>
  </si>
  <si>
    <r>
      <t>4.</t>
    </r>
    <r>
      <rPr>
        <b/>
        <sz val="11"/>
        <color theme="1"/>
        <rFont val="Times New Roman"/>
        <family val="1"/>
      </rPr>
      <t xml:space="preserve">    </t>
    </r>
    <r>
      <rPr>
        <b/>
        <sz val="11"/>
        <color theme="1"/>
        <rFont val="Arial"/>
        <family val="2"/>
      </rPr>
      <t>Mittelanforderung</t>
    </r>
  </si>
  <si>
    <r>
      <t xml:space="preserve">Bankverbindung 
</t>
    </r>
    <r>
      <rPr>
        <u/>
        <sz val="11"/>
        <color theme="1"/>
        <rFont val="Arial"/>
        <family val="2"/>
      </rPr>
      <t>(Nur auszufüllen, falls sich die Kontodaten seit der Antragstellung geändert haben)</t>
    </r>
  </si>
  <si>
    <t>5.2</t>
  </si>
  <si>
    <t>5.3</t>
  </si>
  <si>
    <t>5.4</t>
  </si>
  <si>
    <t>5.5</t>
  </si>
  <si>
    <t>5.6</t>
  </si>
  <si>
    <t xml:space="preserve">Nachweis(e) der Produktivarbeitsstunden für nicht ausschließlich im Projekt beschäftigte Mitarbeiterinnen </t>
  </si>
  <si>
    <t>Zuwendungsempfängerin:</t>
  </si>
  <si>
    <t>Vorhabensbezeichnung:</t>
  </si>
  <si>
    <t>Förderkennzeichen:</t>
  </si>
  <si>
    <t>Mittelabruf Nr.:</t>
  </si>
  <si>
    <t xml:space="preserve">Lfd. Nr. </t>
  </si>
  <si>
    <t>Ausgabeart 
(gem. aktuellem AZA)</t>
  </si>
  <si>
    <t>Genaue Bezeichung des Wirtschaftsgutes 
(Typ, Fabrikations-Nr., usw.)</t>
  </si>
  <si>
    <t>Beleg-Nr.</t>
  </si>
  <si>
    <t>Rechnungsdatum</t>
  </si>
  <si>
    <t>Bezahldatum (Wertstellung)</t>
  </si>
  <si>
    <t>Nummer und Datum Kontoauszug bzw. 
Nummer Zahlungsbeleg</t>
  </si>
  <si>
    <t>tatsächlich gezahlter Betrag mit Mwst. in EUR</t>
  </si>
  <si>
    <t>tatsächlich gezahlter Betrag ohne MWSt. in EUR</t>
  </si>
  <si>
    <t>davon zuwendungs-fähig in EUR</t>
  </si>
  <si>
    <t>davon anerkannt in EUR</t>
  </si>
  <si>
    <t>/</t>
  </si>
  <si>
    <t>Summe in EUR</t>
  </si>
  <si>
    <t xml:space="preserve">    Ort, Datum, Stempel und Unterschrift der/des Vertretungsberechtigten </t>
  </si>
  <si>
    <t xml:space="preserve">         </t>
  </si>
  <si>
    <t xml:space="preserve">Nr. </t>
  </si>
  <si>
    <t>Name Mitarbeiter/in</t>
  </si>
  <si>
    <t>%-Satz der Beschäftigung</t>
  </si>
  <si>
    <t>Anzahl Stunden im Projekt</t>
  </si>
  <si>
    <t>Anzahl Stunden in anderen aus öffentl. Mitteln finanzierten Projekten</t>
  </si>
  <si>
    <t>Betrag</t>
  </si>
  <si>
    <t>Anlage 5.1 zum Mittelabruf</t>
  </si>
  <si>
    <t>Investitionen</t>
  </si>
  <si>
    <t>Auftragsnr. lt. Vergabeübersicht</t>
  </si>
  <si>
    <t>Bestell-datum</t>
  </si>
  <si>
    <t>Bemerkungen</t>
  </si>
  <si>
    <t>Reiseausgaben</t>
  </si>
  <si>
    <t>3.4 Berechnung Mittelanforderung</t>
  </si>
  <si>
    <t>Ergebnis der Mittelabrufprüfung</t>
  </si>
  <si>
    <t>1.1</t>
  </si>
  <si>
    <t>Vollständiges und prüffähiges Mittelabrufformular liegt rechtsverbindlich unterschrieben vor</t>
  </si>
  <si>
    <t>1.2</t>
  </si>
  <si>
    <t>1.3</t>
  </si>
  <si>
    <t>1.4</t>
  </si>
  <si>
    <t>1.5</t>
  </si>
  <si>
    <t>1.6</t>
  </si>
  <si>
    <t>Die Belege enthalten die im Geschäftsverkehr üblichen Angaben und Anlagen sowie ein eindeutiges Zuordnungsmerkmal zu dem Projekt (z.B. Projektnummer)</t>
  </si>
  <si>
    <t>Die Ausgabebelege enthalten die Zahlungsempfängerin, Grund und Tag der Zahlung, den Zahlungsnachweis und bei Gegenständen den Verwendungszweck</t>
  </si>
  <si>
    <t>Prüfung des Vorhabens</t>
  </si>
  <si>
    <t xml:space="preserve">Nicht </t>
  </si>
  <si>
    <t>zutreffend</t>
  </si>
  <si>
    <t>2.1</t>
  </si>
  <si>
    <t>Angaben im Mittelabruf stimmen mit den Angaben im Bescheid überein 
(Zuwendungsempfängerin, Vorhabensbezeichnung, Förderkennzeichen, Datum des Bescheids bzw. des letzten Änderungsbescheids)</t>
  </si>
  <si>
    <t>2.2</t>
  </si>
  <si>
    <t>Eine nachträgliche Ermäßigung der Ausgaben oder Änderung der Finanzierung ist nicht erfolgt</t>
  </si>
  <si>
    <t>2.3</t>
  </si>
  <si>
    <t>Es existieren keine Prüffeststellungen, die berücksichtigt werden müssen</t>
  </si>
  <si>
    <t>2.4</t>
  </si>
  <si>
    <t>Die Publizitätsvorschriften wurden beachtet</t>
  </si>
  <si>
    <t>2.5</t>
  </si>
  <si>
    <t>Drucksachen</t>
  </si>
  <si>
    <t>2.6</t>
  </si>
  <si>
    <t>Plakat</t>
  </si>
  <si>
    <t>Prüfung der Ausgaben und Einnahmen</t>
  </si>
  <si>
    <t>3.1</t>
  </si>
  <si>
    <t>Bewilligungszeitraum wurde eingehalten</t>
  </si>
  <si>
    <t>3.2</t>
  </si>
  <si>
    <t>Durchführungszeitraum wurde eingehalten</t>
  </si>
  <si>
    <t>Ausgaben sind im Durchführungszeitraum entstanden und getätigt</t>
  </si>
  <si>
    <t>Ausgaben sind dem bewilligten Vorhaben zuzuordnen</t>
  </si>
  <si>
    <t>Ausgaben waren nicht Gegenstand eines früheren Mittelabrufs</t>
  </si>
  <si>
    <t>Ausgaben wurden nicht anderweitig gefördert</t>
  </si>
  <si>
    <t>Ausgaben sind konform zum Zuwendungsbescheid und seinen Nebenbestimmungen</t>
  </si>
  <si>
    <t>Boni und Skonti wurden abgezogen</t>
  </si>
  <si>
    <t>Vorsteuerabzugs-berechtigung wurde berücksichtigt</t>
  </si>
  <si>
    <t>Vergaberecht wurde eingehalten (Prüfung erfolgt in separater Checkliste)</t>
  </si>
  <si>
    <t>Mittelabrufformular ist rechnerisch richtig</t>
  </si>
  <si>
    <t>Angemessenheit der Einzelansätze ist gegeben</t>
  </si>
  <si>
    <t>Korrekte Zuordnung von Ausgaben und Einnahmen zur Weiterleitungsempfängerin</t>
  </si>
  <si>
    <t>Votum nach Mittelabruf</t>
  </si>
  <si>
    <t>Die Ausgaben können vollständig anerkannt werden und werden entsprechend der Förderquote erstattet</t>
  </si>
  <si>
    <t>Die Ausgaben können nicht vollständig anerkannt werden und werden gekürzt entsprechend der Förderquote erstattet</t>
  </si>
  <si>
    <t>5.3.1</t>
  </si>
  <si>
    <t>5.3.2</t>
  </si>
  <si>
    <t>5.3.3</t>
  </si>
  <si>
    <t>darunter Rechnungen</t>
  </si>
  <si>
    <t>darunter Kontoauszüge</t>
  </si>
  <si>
    <t>darunter Kassenbuch</t>
  </si>
  <si>
    <t>5.3.4</t>
  </si>
  <si>
    <t>5.3.5</t>
  </si>
  <si>
    <t>2.7</t>
  </si>
  <si>
    <t>2.8</t>
  </si>
  <si>
    <t>2.9</t>
  </si>
  <si>
    <t>2.10</t>
  </si>
  <si>
    <t>2.11</t>
  </si>
  <si>
    <t>2.12</t>
  </si>
  <si>
    <t>2.13</t>
  </si>
  <si>
    <t xml:space="preserve">Nein </t>
  </si>
  <si>
    <t>Nicht zutreffend</t>
  </si>
  <si>
    <t> Vollständigkeitsprüfung</t>
  </si>
  <si>
    <t>10% Gemeinausgaben</t>
  </si>
  <si>
    <t>Jahresarbeitgeber-brutto ohne Jahressonderzahlung*</t>
  </si>
  <si>
    <t>Stundensatz</t>
  </si>
  <si>
    <t>Anerkannte Stunden</t>
  </si>
  <si>
    <t>Anerkannte Ausgaben</t>
  </si>
  <si>
    <t>Nach Prüfung durch die zwischengeschaltete Stelle erstattungsfähig:</t>
  </si>
  <si>
    <t>Beleglisten der Ausgaben</t>
  </si>
  <si>
    <t xml:space="preserve">Belegliste der Ausgaben </t>
  </si>
  <si>
    <t xml:space="preserve">Nachweis(e) der Produktivarbeitsstunden  </t>
  </si>
  <si>
    <t>SACHLICH RICHTIG</t>
  </si>
  <si>
    <t>RECHNERISCH RICHTIG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</si>
</sst>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407]_-;\-* #,##0.00\ [$€-407]_-;_-* &quot;-&quot;??\ [$€-407]_-;_-@_-"/>
    <numFmt numFmtId="165" formatCode="[$-407]mmmm\ yy;@"/>
    <numFmt numFmtId="166" formatCode="#,##0.00\ &quot;€&quot;"/>
  </numFmts>
  <fonts count="22">
    <font>
      <sz val="11"/>
      <color theme="1"/>
      <name val="Calibri"/>
      <family val="2"/>
      <scheme val="minor"/>
    </font>
    <font>
      <sz val="11"/>
      <color theme="1"/>
      <name val="Calibri"/>
      <family val="2"/>
      <scheme val="minor"/>
    </font>
    <font>
      <sz val="11"/>
      <color theme="1"/>
      <name val="Arial"/>
      <family val="2"/>
    </font>
    <font>
      <b/>
      <sz val="11"/>
      <color theme="1"/>
      <name val="Arial"/>
      <family val="2"/>
    </font>
    <font>
      <b/>
      <u/>
      <sz val="11"/>
      <color theme="1"/>
      <name val="Arial"/>
      <family val="2"/>
    </font>
    <font>
      <b/>
      <sz val="11"/>
      <color theme="1"/>
      <name val="Times New Roman"/>
      <family val="1"/>
    </font>
    <font>
      <sz val="11"/>
      <color rgb="FF000000"/>
      <name val="Arial"/>
      <family val="2"/>
    </font>
    <font>
      <u/>
      <sz val="11"/>
      <color theme="1"/>
      <name val="Arial"/>
      <family val="2"/>
    </font>
    <font>
      <sz val="11"/>
      <name val="CompatilFact LT Regular"/>
    </font>
    <font>
      <sz val="11"/>
      <name val="Arial"/>
      <family val="2"/>
    </font>
    <font>
      <b/>
      <sz val="10"/>
      <name val="Arial"/>
      <family val="2"/>
    </font>
    <font>
      <b/>
      <sz val="11"/>
      <name val="Arial"/>
      <family val="2"/>
    </font>
    <font>
      <b/>
      <sz val="11"/>
      <name val="CompatilFact LT Regular"/>
    </font>
    <font>
      <sz val="10"/>
      <name val="Arial"/>
      <family val="2"/>
    </font>
    <font>
      <sz val="14"/>
      <name val="Arial"/>
      <family val="2"/>
    </font>
    <font>
      <sz val="10"/>
      <name val="CompatilFact LT Regular"/>
    </font>
    <font>
      <vertAlign val="superscript"/>
      <sz val="8"/>
      <name val="Arial"/>
      <family val="2"/>
    </font>
    <font>
      <b/>
      <sz val="14"/>
      <color theme="1"/>
      <name val="Arial"/>
      <family val="2"/>
    </font>
    <font>
      <b/>
      <u/>
      <sz val="12"/>
      <color theme="1"/>
      <name val="Arial"/>
      <family val="2"/>
    </font>
    <font>
      <b/>
      <sz val="10"/>
      <color theme="1"/>
      <name val="Arial"/>
      <family val="2"/>
    </font>
    <font>
      <u/>
      <sz val="11"/>
      <name val="Arial"/>
      <family val="2"/>
    </font>
    <font>
      <b/>
      <sz val="12"/>
      <name val="CompatilFact LT Regular"/>
    </font>
  </fonts>
  <fills count="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rgb="FFBFBFBF"/>
        <bgColor indexed="64"/>
      </patternFill>
    </fill>
    <fill>
      <patternFill patternType="solid">
        <fgColor rgb="FFFFFFFF"/>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8" fillId="0" borderId="0"/>
  </cellStyleXfs>
  <cellXfs count="206">
    <xf numFmtId="0" fontId="0" fillId="0" borderId="0" xfId="0"/>
    <xf numFmtId="0" fontId="2" fillId="0" borderId="0" xfId="0" applyFont="1" applyAlignment="1">
      <alignment vertical="center"/>
    </xf>
    <xf numFmtId="0" fontId="2" fillId="0" borderId="0" xfId="0" applyFont="1"/>
    <xf numFmtId="0" fontId="2" fillId="0" borderId="5" xfId="0" applyFont="1" applyBorder="1" applyAlignment="1">
      <alignment vertical="center" wrapText="1"/>
    </xf>
    <xf numFmtId="0" fontId="2" fillId="0" borderId="5" xfId="0" applyFont="1" applyBorder="1" applyAlignment="1">
      <alignment horizontal="left" vertical="center" wrapText="1"/>
    </xf>
    <xf numFmtId="0" fontId="2" fillId="2" borderId="4" xfId="0" applyFont="1" applyFill="1" applyBorder="1" applyAlignment="1">
      <alignment vertical="center" wrapText="1"/>
    </xf>
    <xf numFmtId="0" fontId="0" fillId="0" borderId="0" xfId="0" applyFont="1" applyBorder="1" applyAlignment="1">
      <alignment vertical="center" wrapText="1"/>
    </xf>
    <xf numFmtId="0" fontId="6" fillId="0" borderId="0" xfId="0" applyFont="1" applyBorder="1" applyAlignment="1">
      <alignment horizontal="justify" vertical="center" wrapText="1"/>
    </xf>
    <xf numFmtId="49" fontId="2" fillId="0" borderId="5" xfId="0" applyNumberFormat="1" applyFont="1" applyBorder="1" applyAlignment="1">
      <alignment vertical="center" wrapText="1"/>
    </xf>
    <xf numFmtId="0" fontId="2" fillId="2" borderId="0" xfId="0" applyFont="1" applyFill="1" applyBorder="1" applyAlignment="1">
      <alignment vertical="center" wrapText="1"/>
    </xf>
    <xf numFmtId="0" fontId="8" fillId="3" borderId="0" xfId="2" applyFill="1"/>
    <xf numFmtId="0" fontId="8" fillId="3" borderId="0" xfId="2" applyFill="1" applyAlignment="1">
      <alignment horizontal="center"/>
    </xf>
    <xf numFmtId="0" fontId="8" fillId="3" borderId="0" xfId="2" applyFont="1" applyFill="1" applyBorder="1"/>
    <xf numFmtId="0" fontId="8" fillId="0" borderId="0" xfId="2"/>
    <xf numFmtId="0" fontId="9" fillId="3" borderId="0" xfId="2" applyFont="1" applyFill="1"/>
    <xf numFmtId="0" fontId="8" fillId="3" borderId="0" xfId="2" applyFont="1" applyFill="1"/>
    <xf numFmtId="0" fontId="8" fillId="0" borderId="0" xfId="2" applyFont="1"/>
    <xf numFmtId="0" fontId="9" fillId="3" borderId="0" xfId="2" applyFont="1" applyFill="1" applyBorder="1"/>
    <xf numFmtId="0" fontId="8" fillId="0" borderId="0" xfId="2" applyFont="1" applyBorder="1"/>
    <xf numFmtId="0" fontId="12" fillId="3" borderId="0" xfId="2" applyFont="1" applyFill="1"/>
    <xf numFmtId="0" fontId="12" fillId="3" borderId="0" xfId="2" applyFont="1" applyFill="1" applyBorder="1"/>
    <xf numFmtId="0" fontId="8" fillId="3" borderId="0" xfId="2" applyFont="1" applyFill="1" applyBorder="1" applyAlignment="1">
      <alignment horizontal="center"/>
    </xf>
    <xf numFmtId="0" fontId="10" fillId="5" borderId="17" xfId="2" applyFont="1" applyFill="1" applyBorder="1" applyAlignment="1">
      <alignment horizontal="center" vertical="center" wrapText="1"/>
    </xf>
    <xf numFmtId="0" fontId="10" fillId="5" borderId="18" xfId="2" applyFont="1" applyFill="1" applyBorder="1" applyAlignment="1">
      <alignment horizontal="center" vertical="center" wrapText="1"/>
    </xf>
    <xf numFmtId="0" fontId="12" fillId="0" borderId="0" xfId="2" applyFont="1"/>
    <xf numFmtId="0" fontId="13" fillId="4" borderId="19" xfId="2" applyFont="1" applyFill="1" applyBorder="1" applyAlignment="1">
      <alignment vertical="center" wrapText="1"/>
    </xf>
    <xf numFmtId="0" fontId="13" fillId="4" borderId="20" xfId="2" applyFont="1" applyFill="1" applyBorder="1" applyAlignment="1">
      <alignment vertical="center" wrapText="1"/>
    </xf>
    <xf numFmtId="0" fontId="13" fillId="4" borderId="5" xfId="2" applyFont="1" applyFill="1" applyBorder="1" applyAlignment="1">
      <alignment vertical="center" wrapText="1"/>
    </xf>
    <xf numFmtId="0" fontId="13" fillId="4" borderId="5" xfId="2" applyFont="1" applyFill="1" applyBorder="1" applyAlignment="1">
      <alignment horizontal="center" vertical="top" wrapText="1"/>
    </xf>
    <xf numFmtId="0" fontId="13" fillId="4" borderId="5" xfId="2" applyFont="1" applyFill="1" applyBorder="1" applyAlignment="1">
      <alignment wrapText="1"/>
    </xf>
    <xf numFmtId="0" fontId="13" fillId="3" borderId="0" xfId="2" applyFont="1" applyFill="1" applyBorder="1"/>
    <xf numFmtId="0" fontId="13" fillId="3" borderId="0" xfId="2" applyFont="1" applyFill="1" applyBorder="1" applyAlignment="1"/>
    <xf numFmtId="0" fontId="13" fillId="3" borderId="0" xfId="2" applyFont="1" applyFill="1" applyBorder="1" applyAlignment="1">
      <alignment horizontal="center"/>
    </xf>
    <xf numFmtId="0" fontId="10" fillId="6" borderId="5" xfId="2" applyFont="1" applyFill="1" applyBorder="1" applyAlignment="1">
      <alignment horizontal="center"/>
    </xf>
    <xf numFmtId="4" fontId="13" fillId="6" borderId="5" xfId="2" applyNumberFormat="1" applyFont="1" applyFill="1" applyBorder="1"/>
    <xf numFmtId="0" fontId="14" fillId="3" borderId="0" xfId="2" applyFont="1" applyFill="1" applyBorder="1" applyAlignment="1"/>
    <xf numFmtId="0" fontId="9" fillId="3" borderId="0" xfId="2" applyFont="1" applyFill="1" applyAlignment="1">
      <alignment horizontal="center"/>
    </xf>
    <xf numFmtId="0" fontId="8" fillId="3" borderId="0" xfId="2" applyFill="1" applyAlignment="1"/>
    <xf numFmtId="0" fontId="8" fillId="3" borderId="0" xfId="2" applyFill="1" applyBorder="1" applyAlignment="1"/>
    <xf numFmtId="0" fontId="15" fillId="3" borderId="0" xfId="2" applyFont="1" applyFill="1" applyBorder="1" applyAlignment="1"/>
    <xf numFmtId="0" fontId="15" fillId="3" borderId="21" xfId="2" applyFont="1" applyFill="1" applyBorder="1" applyAlignment="1"/>
    <xf numFmtId="0" fontId="8" fillId="3" borderId="0" xfId="2" applyFill="1" applyBorder="1"/>
    <xf numFmtId="0" fontId="8" fillId="3" borderId="0" xfId="2" applyFill="1" applyBorder="1" applyAlignment="1">
      <alignment horizontal="center"/>
    </xf>
    <xf numFmtId="0" fontId="16" fillId="3" borderId="0" xfId="2" applyFont="1" applyFill="1" applyAlignment="1"/>
    <xf numFmtId="17" fontId="8" fillId="3" borderId="0" xfId="2" applyNumberFormat="1" applyFill="1" applyAlignment="1"/>
    <xf numFmtId="165" fontId="8" fillId="3" borderId="0" xfId="2" applyNumberFormat="1" applyFill="1" applyAlignment="1">
      <alignment horizontal="left"/>
    </xf>
    <xf numFmtId="0" fontId="8" fillId="3" borderId="0" xfId="2" applyFill="1" applyBorder="1" applyAlignment="1">
      <alignment horizontal="left"/>
    </xf>
    <xf numFmtId="0" fontId="8" fillId="0" borderId="0" xfId="2" applyAlignment="1"/>
    <xf numFmtId="0" fontId="8" fillId="0" borderId="0" xfId="2" applyAlignment="1">
      <alignment horizontal="center"/>
    </xf>
    <xf numFmtId="0" fontId="12" fillId="3" borderId="0" xfId="2" applyFont="1" applyFill="1" applyBorder="1" applyAlignment="1"/>
    <xf numFmtId="0" fontId="12" fillId="3" borderId="0" xfId="2" applyFont="1" applyFill="1" applyAlignment="1">
      <alignment horizontal="center"/>
    </xf>
    <xf numFmtId="0" fontId="8" fillId="4" borderId="0" xfId="2" applyFont="1" applyFill="1"/>
    <xf numFmtId="0" fontId="8" fillId="4" borderId="0" xfId="2" applyFont="1" applyFill="1" applyBorder="1"/>
    <xf numFmtId="0" fontId="8" fillId="3" borderId="0" xfId="2" applyFont="1" applyFill="1" applyAlignment="1">
      <alignment horizontal="center"/>
    </xf>
    <xf numFmtId="0" fontId="11" fillId="5" borderId="17" xfId="2" applyFont="1" applyFill="1" applyBorder="1" applyAlignment="1">
      <alignment horizontal="center" vertical="center" wrapText="1"/>
    </xf>
    <xf numFmtId="0" fontId="11" fillId="5" borderId="18" xfId="2" applyFont="1" applyFill="1" applyBorder="1" applyAlignment="1">
      <alignment horizontal="center" vertical="center" wrapText="1"/>
    </xf>
    <xf numFmtId="0" fontId="11" fillId="5" borderId="23" xfId="2" applyFont="1" applyFill="1" applyBorder="1" applyAlignment="1">
      <alignment horizontal="center" vertical="center" wrapText="1"/>
    </xf>
    <xf numFmtId="0" fontId="9" fillId="0" borderId="5" xfId="2" applyFont="1" applyBorder="1" applyAlignment="1">
      <alignment vertical="center" wrapText="1"/>
    </xf>
    <xf numFmtId="0" fontId="9" fillId="0" borderId="7" xfId="2" applyFont="1" applyBorder="1" applyAlignment="1">
      <alignment vertical="center" wrapText="1"/>
    </xf>
    <xf numFmtId="0" fontId="9" fillId="0" borderId="5" xfId="2" applyFont="1" applyFill="1" applyBorder="1" applyAlignment="1">
      <alignment vertical="center" wrapText="1"/>
    </xf>
    <xf numFmtId="166" fontId="9" fillId="0" borderId="7" xfId="2" applyNumberFormat="1" applyFont="1" applyBorder="1" applyAlignment="1">
      <alignment horizontal="left" vertical="top" wrapText="1"/>
    </xf>
    <xf numFmtId="0" fontId="9" fillId="3" borderId="0" xfId="2" applyFont="1" applyFill="1" applyBorder="1" applyAlignment="1">
      <alignment horizontal="center"/>
    </xf>
    <xf numFmtId="0" fontId="11" fillId="6" borderId="5" xfId="2" applyFont="1" applyFill="1" applyBorder="1" applyAlignment="1">
      <alignment horizontal="center"/>
    </xf>
    <xf numFmtId="4" fontId="9" fillId="6" borderId="7" xfId="2" applyNumberFormat="1" applyFont="1" applyFill="1" applyBorder="1" applyAlignment="1"/>
    <xf numFmtId="0" fontId="8" fillId="3" borderId="0" xfId="2" applyFont="1" applyFill="1" applyAlignment="1"/>
    <xf numFmtId="0" fontId="8" fillId="3" borderId="0" xfId="2" applyFont="1" applyFill="1" applyBorder="1" applyAlignment="1"/>
    <xf numFmtId="0" fontId="8" fillId="3" borderId="21" xfId="2" applyFont="1" applyFill="1" applyBorder="1" applyAlignment="1"/>
    <xf numFmtId="17" fontId="8" fillId="3" borderId="0" xfId="2" applyNumberFormat="1" applyFont="1" applyFill="1" applyAlignment="1"/>
    <xf numFmtId="0" fontId="8" fillId="3" borderId="0" xfId="2" applyFont="1" applyFill="1" applyBorder="1" applyAlignment="1">
      <alignment horizontal="left"/>
    </xf>
    <xf numFmtId="0" fontId="8" fillId="0" borderId="0" xfId="2" applyFont="1" applyAlignment="1"/>
    <xf numFmtId="0" fontId="8" fillId="0" borderId="0" xfId="2" applyFont="1" applyAlignment="1">
      <alignment horizontal="center"/>
    </xf>
    <xf numFmtId="0" fontId="8" fillId="3" borderId="0" xfId="2" applyFont="1" applyFill="1" applyAlignment="1">
      <alignment horizontal="left"/>
    </xf>
    <xf numFmtId="0" fontId="12" fillId="3" borderId="0" xfId="2" applyFont="1" applyFill="1" applyAlignment="1">
      <alignment horizontal="left"/>
    </xf>
    <xf numFmtId="49" fontId="13" fillId="3" borderId="0" xfId="2" applyNumberFormat="1" applyFont="1" applyFill="1" applyBorder="1" applyAlignment="1">
      <alignment horizontal="center"/>
    </xf>
    <xf numFmtId="49" fontId="13" fillId="0" borderId="0" xfId="2" applyNumberFormat="1" applyFont="1" applyAlignment="1"/>
    <xf numFmtId="0" fontId="3" fillId="0" borderId="0" xfId="0" applyFont="1" applyFill="1" applyBorder="1" applyAlignment="1">
      <alignment vertical="center" wrapText="1"/>
    </xf>
    <xf numFmtId="0" fontId="8" fillId="0" borderId="0" xfId="2" applyFont="1" applyFill="1" applyBorder="1" applyAlignment="1">
      <alignment horizontal="left"/>
    </xf>
    <xf numFmtId="0" fontId="17" fillId="0" borderId="0" xfId="0" applyFont="1" applyFill="1" applyBorder="1" applyAlignment="1">
      <alignment vertical="center" wrapText="1"/>
    </xf>
    <xf numFmtId="0" fontId="8" fillId="0" borderId="0" xfId="2" applyFont="1" applyFill="1" applyBorder="1"/>
    <xf numFmtId="49" fontId="13" fillId="3" borderId="0" xfId="2" applyNumberFormat="1" applyFont="1" applyFill="1" applyBorder="1" applyAlignment="1">
      <alignment horizontal="left"/>
    </xf>
    <xf numFmtId="0" fontId="2" fillId="0" borderId="0" xfId="0" applyFont="1" applyBorder="1"/>
    <xf numFmtId="0" fontId="11" fillId="7" borderId="24" xfId="0" applyFont="1" applyFill="1" applyBorder="1" applyAlignment="1">
      <alignment vertical="center" wrapText="1"/>
    </xf>
    <xf numFmtId="0" fontId="11" fillId="7" borderId="25" xfId="0" applyFont="1" applyFill="1" applyBorder="1" applyAlignment="1">
      <alignment vertical="center" wrapText="1"/>
    </xf>
    <xf numFmtId="0" fontId="11" fillId="7" borderId="29" xfId="0" applyFont="1" applyFill="1" applyBorder="1" applyAlignment="1">
      <alignment vertical="center" wrapText="1"/>
    </xf>
    <xf numFmtId="49" fontId="3" fillId="7" borderId="25" xfId="0" applyNumberFormat="1" applyFont="1" applyFill="1" applyBorder="1" applyAlignment="1">
      <alignment vertical="center" wrapText="1"/>
    </xf>
    <xf numFmtId="0" fontId="2" fillId="0" borderId="3" xfId="0" applyFont="1" applyBorder="1" applyAlignment="1">
      <alignment vertical="center" wrapText="1"/>
    </xf>
    <xf numFmtId="0" fontId="9" fillId="0" borderId="26" xfId="0" applyFont="1" applyBorder="1" applyAlignment="1">
      <alignment vertical="center" wrapText="1"/>
    </xf>
    <xf numFmtId="0" fontId="9" fillId="0" borderId="29" xfId="0" applyFont="1" applyBorder="1" applyAlignment="1">
      <alignment vertical="center" wrapText="1"/>
    </xf>
    <xf numFmtId="0" fontId="2" fillId="0" borderId="29" xfId="0" applyFont="1" applyBorder="1" applyAlignment="1">
      <alignment vertical="center" wrapText="1"/>
    </xf>
    <xf numFmtId="0" fontId="9" fillId="0" borderId="0" xfId="0" applyFont="1"/>
    <xf numFmtId="0" fontId="11" fillId="7" borderId="31" xfId="0" applyFont="1" applyFill="1" applyBorder="1" applyAlignment="1">
      <alignment vertical="center" wrapText="1"/>
    </xf>
    <xf numFmtId="0" fontId="2" fillId="0" borderId="26" xfId="0" applyFont="1" applyBorder="1" applyAlignment="1">
      <alignment vertical="center" wrapText="1"/>
    </xf>
    <xf numFmtId="0" fontId="9" fillId="0" borderId="24" xfId="0" applyFont="1" applyBorder="1" applyAlignment="1">
      <alignment vertical="center" wrapText="1"/>
    </xf>
    <xf numFmtId="0" fontId="2" fillId="0" borderId="28" xfId="0" applyFont="1" applyBorder="1" applyAlignment="1">
      <alignment vertical="center" wrapText="1"/>
    </xf>
    <xf numFmtId="0" fontId="2" fillId="8" borderId="0" xfId="0" applyFont="1" applyFill="1" applyAlignment="1">
      <alignment vertical="center" wrapText="1"/>
    </xf>
    <xf numFmtId="0" fontId="2" fillId="0" borderId="0" xfId="0" applyFont="1" applyAlignment="1">
      <alignment vertical="center" wrapText="1"/>
    </xf>
    <xf numFmtId="0" fontId="9" fillId="0" borderId="30" xfId="0" applyFont="1" applyBorder="1" applyAlignment="1">
      <alignment vertical="center" wrapText="1"/>
    </xf>
    <xf numFmtId="0" fontId="11" fillId="7" borderId="26" xfId="0" applyFont="1" applyFill="1" applyBorder="1" applyAlignment="1">
      <alignment vertical="center" wrapText="1"/>
    </xf>
    <xf numFmtId="0" fontId="2" fillId="4" borderId="32" xfId="0" applyFont="1" applyFill="1" applyBorder="1" applyAlignment="1">
      <alignment horizontal="left" vertical="center" wrapText="1"/>
    </xf>
    <xf numFmtId="0" fontId="2" fillId="0" borderId="21" xfId="0" applyFont="1" applyBorder="1"/>
    <xf numFmtId="0" fontId="20" fillId="0" borderId="21" xfId="0" applyFont="1" applyBorder="1"/>
    <xf numFmtId="0" fontId="11" fillId="7" borderId="26" xfId="0" applyFont="1" applyFill="1" applyBorder="1" applyAlignment="1">
      <alignment horizontal="left" vertical="top" wrapText="1"/>
    </xf>
    <xf numFmtId="0" fontId="11" fillId="7" borderId="3" xfId="0" applyFont="1" applyFill="1" applyBorder="1" applyAlignment="1">
      <alignment horizontal="left" vertical="top" wrapText="1"/>
    </xf>
    <xf numFmtId="164" fontId="9" fillId="0" borderId="5" xfId="2" applyNumberFormat="1" applyFont="1" applyBorder="1" applyAlignment="1">
      <alignment horizontal="right" vertical="top" wrapText="1"/>
    </xf>
    <xf numFmtId="164" fontId="9" fillId="0" borderId="7" xfId="2" applyNumberFormat="1" applyFont="1" applyBorder="1" applyAlignment="1">
      <alignment horizontal="right" vertical="top" wrapText="1"/>
    </xf>
    <xf numFmtId="0" fontId="11" fillId="5" borderId="34" xfId="2" applyFont="1" applyFill="1" applyBorder="1" applyAlignment="1">
      <alignment horizontal="center" vertical="center" wrapText="1"/>
    </xf>
    <xf numFmtId="0" fontId="21" fillId="3" borderId="0" xfId="2" applyFont="1" applyFill="1" applyBorder="1" applyAlignment="1">
      <alignment vertical="top" wrapText="1"/>
    </xf>
    <xf numFmtId="14" fontId="3" fillId="0" borderId="5" xfId="0" applyNumberFormat="1" applyFont="1" applyBorder="1" applyAlignment="1">
      <alignment vertical="center" wrapText="1"/>
    </xf>
    <xf numFmtId="0" fontId="3" fillId="0" borderId="0" xfId="0" applyFont="1"/>
    <xf numFmtId="0" fontId="3" fillId="0" borderId="0" xfId="0" applyFont="1" applyAlignment="1">
      <alignment vertical="center"/>
    </xf>
    <xf numFmtId="0" fontId="11" fillId="5" borderId="37" xfId="2" applyFont="1" applyFill="1" applyBorder="1" applyAlignment="1">
      <alignment horizontal="center" vertical="center" wrapText="1"/>
    </xf>
    <xf numFmtId="0" fontId="11" fillId="5" borderId="38" xfId="2" applyFont="1" applyFill="1" applyBorder="1" applyAlignment="1">
      <alignment horizontal="center" vertical="center" wrapText="1"/>
    </xf>
    <xf numFmtId="0" fontId="11" fillId="0" borderId="39" xfId="2" applyNumberFormat="1" applyFont="1" applyBorder="1" applyAlignment="1">
      <alignment horizontal="right" vertical="top" wrapText="1"/>
    </xf>
    <xf numFmtId="166" fontId="11" fillId="0" borderId="5" xfId="2" applyNumberFormat="1" applyFont="1" applyBorder="1" applyAlignment="1">
      <alignment horizontal="right" vertical="top" wrapText="1"/>
    </xf>
    <xf numFmtId="166" fontId="9" fillId="0" borderId="40" xfId="2" applyNumberFormat="1" applyFont="1" applyBorder="1" applyAlignment="1">
      <alignment horizontal="left" vertical="top" wrapText="1"/>
    </xf>
    <xf numFmtId="0" fontId="11" fillId="0" borderId="41" xfId="2" applyNumberFormat="1" applyFont="1" applyBorder="1" applyAlignment="1">
      <alignment horizontal="right" vertical="top" wrapText="1"/>
    </xf>
    <xf numFmtId="166" fontId="11" fillId="0" borderId="42" xfId="2" applyNumberFormat="1" applyFont="1" applyBorder="1" applyAlignment="1">
      <alignment horizontal="right" vertical="top" wrapText="1"/>
    </xf>
    <xf numFmtId="166" fontId="9" fillId="0" borderId="43" xfId="2" applyNumberFormat="1" applyFont="1" applyBorder="1" applyAlignment="1">
      <alignment horizontal="left" vertical="top" wrapText="1"/>
    </xf>
    <xf numFmtId="0" fontId="10" fillId="5" borderId="2" xfId="2" applyFont="1" applyFill="1" applyBorder="1" applyAlignment="1">
      <alignment horizontal="center" vertical="center" wrapText="1"/>
    </xf>
    <xf numFmtId="0" fontId="13" fillId="4" borderId="7" xfId="2" applyFont="1" applyFill="1" applyBorder="1" applyAlignment="1">
      <alignment wrapText="1"/>
    </xf>
    <xf numFmtId="0" fontId="11" fillId="5" borderId="47" xfId="2" applyFont="1" applyFill="1" applyBorder="1" applyAlignment="1">
      <alignment horizontal="center" vertical="center" wrapText="1"/>
    </xf>
    <xf numFmtId="0" fontId="8" fillId="0" borderId="45" xfId="2" applyBorder="1"/>
    <xf numFmtId="0" fontId="13" fillId="4" borderId="39" xfId="2" applyFont="1" applyFill="1" applyBorder="1" applyAlignment="1">
      <alignment wrapText="1"/>
    </xf>
    <xf numFmtId="0" fontId="8" fillId="0" borderId="41" xfId="2" applyBorder="1"/>
    <xf numFmtId="0" fontId="10" fillId="5" borderId="37" xfId="2" applyFont="1" applyFill="1" applyBorder="1" applyAlignment="1">
      <alignment horizontal="center" vertical="center" wrapText="1"/>
    </xf>
    <xf numFmtId="4" fontId="10" fillId="6" borderId="44" xfId="2" applyNumberFormat="1" applyFont="1" applyFill="1" applyBorder="1"/>
    <xf numFmtId="4" fontId="11" fillId="6" borderId="5" xfId="2" applyNumberFormat="1" applyFont="1" applyFill="1" applyBorder="1" applyAlignment="1"/>
    <xf numFmtId="0" fontId="7" fillId="0" borderId="0" xfId="0" applyFont="1"/>
    <xf numFmtId="0" fontId="20" fillId="0" borderId="0" xfId="0" applyFont="1"/>
    <xf numFmtId="14" fontId="2" fillId="0" borderId="0" xfId="0" applyNumberFormat="1" applyFont="1"/>
    <xf numFmtId="166" fontId="11" fillId="0" borderId="44" xfId="2" applyNumberFormat="1" applyFont="1" applyBorder="1" applyAlignment="1">
      <alignment horizontal="right" vertical="top" wrapText="1"/>
    </xf>
    <xf numFmtId="164" fontId="9" fillId="0" borderId="7" xfId="2" applyNumberFormat="1" applyFont="1" applyBorder="1" applyAlignment="1">
      <alignment vertical="center" wrapText="1"/>
    </xf>
    <xf numFmtId="9" fontId="9" fillId="0" borderId="5" xfId="1" applyFont="1" applyBorder="1" applyAlignment="1">
      <alignment vertical="center" wrapText="1"/>
    </xf>
    <xf numFmtId="0" fontId="4" fillId="0" borderId="0" xfId="0" applyFont="1" applyAlignment="1">
      <alignment horizontal="center" wrapText="1"/>
    </xf>
    <xf numFmtId="0" fontId="3" fillId="2"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164" fontId="3" fillId="0" borderId="5" xfId="0" applyNumberFormat="1" applyFont="1" applyBorder="1" applyAlignment="1">
      <alignment horizontal="right" vertical="center" wrapText="1"/>
    </xf>
    <xf numFmtId="0" fontId="3" fillId="0" borderId="5" xfId="0" applyFont="1" applyBorder="1" applyAlignment="1">
      <alignment horizontal="center" vertical="center" wrapText="1"/>
    </xf>
    <xf numFmtId="9" fontId="3" fillId="0" borderId="5" xfId="1" applyFont="1" applyBorder="1" applyAlignment="1">
      <alignment horizontal="right" vertical="center" wrapText="1"/>
    </xf>
    <xf numFmtId="0" fontId="2" fillId="2" borderId="5"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164" fontId="2" fillId="0" borderId="5" xfId="0" applyNumberFormat="1" applyFont="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0" borderId="5" xfId="0" applyFont="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49" fontId="9" fillId="3" borderId="0" xfId="2" applyNumberFormat="1" applyFont="1" applyFill="1" applyBorder="1" applyAlignment="1">
      <alignment horizontal="center"/>
    </xf>
    <xf numFmtId="49" fontId="9" fillId="0" borderId="0" xfId="2" applyNumberFormat="1" applyFont="1" applyAlignment="1"/>
    <xf numFmtId="0" fontId="8" fillId="3" borderId="0" xfId="2" applyFont="1" applyFill="1" applyBorder="1" applyAlignment="1">
      <alignment horizontal="center"/>
    </xf>
    <xf numFmtId="0" fontId="11" fillId="4" borderId="22" xfId="2" applyFont="1" applyFill="1" applyBorder="1" applyAlignment="1">
      <alignment horizontal="left" vertical="center" wrapText="1"/>
    </xf>
    <xf numFmtId="0" fontId="11" fillId="4" borderId="13" xfId="2" applyFont="1" applyFill="1" applyBorder="1" applyAlignment="1">
      <alignment horizontal="left" vertical="center" wrapText="1"/>
    </xf>
    <xf numFmtId="0" fontId="11" fillId="4" borderId="14" xfId="2" applyFont="1" applyFill="1" applyBorder="1" applyAlignment="1">
      <alignment horizontal="left" vertical="center" wrapText="1"/>
    </xf>
    <xf numFmtId="0" fontId="11" fillId="4" borderId="7" xfId="2" applyFont="1" applyFill="1" applyBorder="1" applyAlignment="1">
      <alignment horizontal="left" vertical="center" wrapText="1"/>
    </xf>
    <xf numFmtId="0" fontId="11" fillId="4" borderId="15" xfId="2" applyFont="1" applyFill="1" applyBorder="1" applyAlignment="1">
      <alignment horizontal="left" vertical="center" wrapText="1"/>
    </xf>
    <xf numFmtId="0" fontId="11" fillId="4" borderId="16" xfId="2"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21" fillId="3" borderId="32" xfId="2" applyFont="1" applyFill="1" applyBorder="1" applyAlignment="1">
      <alignment horizontal="left" vertical="top" wrapText="1"/>
    </xf>
    <xf numFmtId="0" fontId="21" fillId="3" borderId="30" xfId="2" applyFont="1" applyFill="1" applyBorder="1" applyAlignment="1">
      <alignment horizontal="left" vertical="top" wrapText="1"/>
    </xf>
    <xf numFmtId="0" fontId="21" fillId="3" borderId="31" xfId="2" applyFont="1" applyFill="1" applyBorder="1" applyAlignment="1">
      <alignment horizontal="left" vertical="top" wrapText="1"/>
    </xf>
    <xf numFmtId="0" fontId="21" fillId="3" borderId="35" xfId="2" applyFont="1" applyFill="1" applyBorder="1" applyAlignment="1">
      <alignment horizontal="left" vertical="top" wrapText="1"/>
    </xf>
    <xf numFmtId="0" fontId="21" fillId="3" borderId="21" xfId="2" applyFont="1" applyFill="1" applyBorder="1" applyAlignment="1">
      <alignment horizontal="left" vertical="top" wrapText="1"/>
    </xf>
    <xf numFmtId="0" fontId="21" fillId="3" borderId="36" xfId="2" applyFont="1" applyFill="1" applyBorder="1" applyAlignment="1">
      <alignment horizontal="left" vertical="top" wrapText="1"/>
    </xf>
    <xf numFmtId="0" fontId="12" fillId="0" borderId="45" xfId="2" applyFont="1" applyBorder="1" applyAlignment="1">
      <alignment horizontal="left" vertical="top" wrapText="1"/>
    </xf>
    <xf numFmtId="0" fontId="12" fillId="0" borderId="46" xfId="2" applyFont="1" applyBorder="1" applyAlignment="1">
      <alignment horizontal="left" vertical="top" wrapText="1"/>
    </xf>
    <xf numFmtId="0" fontId="12" fillId="0" borderId="39" xfId="2" applyFont="1" applyBorder="1" applyAlignment="1">
      <alignment horizontal="left" vertical="top" wrapText="1"/>
    </xf>
    <xf numFmtId="0" fontId="12" fillId="0" borderId="40" xfId="2" applyFont="1" applyBorder="1" applyAlignment="1">
      <alignment horizontal="left" vertical="top" wrapText="1"/>
    </xf>
    <xf numFmtId="0" fontId="8" fillId="3" borderId="0" xfId="2" applyFill="1" applyBorder="1" applyAlignment="1">
      <alignment horizontal="center"/>
    </xf>
    <xf numFmtId="0" fontId="11" fillId="4" borderId="5" xfId="2" applyFont="1" applyFill="1" applyBorder="1" applyAlignment="1">
      <alignment horizontal="left" vertical="center" wrapText="1"/>
    </xf>
    <xf numFmtId="0" fontId="3" fillId="4" borderId="32" xfId="0" applyFont="1" applyFill="1" applyBorder="1" applyAlignment="1">
      <alignment horizontal="center" vertical="center" wrapText="1"/>
    </xf>
    <xf numFmtId="0" fontId="3" fillId="4" borderId="30"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7" borderId="32"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3" fillId="7" borderId="31" xfId="0" applyFont="1" applyFill="1" applyBorder="1" applyAlignment="1">
      <alignment horizontal="center" vertical="center" wrapText="1"/>
    </xf>
    <xf numFmtId="14" fontId="2" fillId="0" borderId="5" xfId="0" applyNumberFormat="1" applyFont="1" applyBorder="1" applyAlignment="1">
      <alignment horizontal="center" vertical="center" wrapText="1"/>
    </xf>
    <xf numFmtId="0" fontId="18" fillId="0" borderId="0" xfId="0" applyFont="1" applyAlignment="1">
      <alignment horizont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9" fillId="7" borderId="24" xfId="0" applyFont="1" applyFill="1" applyBorder="1" applyAlignment="1">
      <alignment vertical="center" wrapText="1"/>
    </xf>
    <xf numFmtId="0" fontId="19" fillId="7" borderId="25" xfId="0" applyFont="1" applyFill="1" applyBorder="1" applyAlignment="1">
      <alignmen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7" borderId="33" xfId="0" applyFont="1" applyFill="1" applyBorder="1" applyAlignment="1">
      <alignment horizontal="center" vertical="center" wrapText="1"/>
    </xf>
    <xf numFmtId="0" fontId="3" fillId="7" borderId="27"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4" xfId="0" applyFont="1" applyFill="1" applyBorder="1" applyAlignment="1">
      <alignment horizontal="left" vertical="center" wrapText="1"/>
    </xf>
    <xf numFmtId="0" fontId="3" fillId="7" borderId="25" xfId="0" applyFont="1" applyFill="1" applyBorder="1" applyAlignment="1">
      <alignment horizontal="left" vertical="center" wrapText="1"/>
    </xf>
  </cellXfs>
  <cellStyles count="3">
    <cellStyle name="Prozent" xfId="1" builtinId="5"/>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88"/>
  <sheetViews>
    <sheetView view="pageBreakPreview" zoomScaleNormal="100" zoomScaleSheetLayoutView="100" workbookViewId="0">
      <selection activeCell="C28" sqref="C28:D28"/>
    </sheetView>
  </sheetViews>
  <sheetFormatPr baseColWidth="10" defaultRowHeight="14.25"/>
  <cols>
    <col min="1" max="1" width="33.140625" style="2" customWidth="1"/>
    <col min="2" max="2" width="3.28515625" style="2" customWidth="1"/>
    <col min="3" max="3" width="11.42578125" style="2"/>
    <col min="4" max="4" width="12.7109375" style="2" customWidth="1"/>
    <col min="5" max="5" width="11.42578125" style="2"/>
    <col min="6" max="6" width="15.28515625" style="2" customWidth="1"/>
    <col min="7" max="16384" width="11.42578125" style="2"/>
  </cols>
  <sheetData>
    <row r="1" spans="1:6" ht="15">
      <c r="A1" s="108" t="s">
        <v>0</v>
      </c>
    </row>
    <row r="2" spans="1:6" ht="15">
      <c r="A2" s="108"/>
    </row>
    <row r="3" spans="1:6" ht="15">
      <c r="A3" s="109" t="s">
        <v>1</v>
      </c>
      <c r="B3" s="1"/>
    </row>
    <row r="4" spans="1:6" ht="15">
      <c r="A4" s="108" t="s">
        <v>2</v>
      </c>
    </row>
    <row r="5" spans="1:6" ht="15">
      <c r="A5" s="108" t="s">
        <v>3</v>
      </c>
    </row>
    <row r="6" spans="1:6" ht="15">
      <c r="A6" s="108" t="s">
        <v>4</v>
      </c>
    </row>
    <row r="7" spans="1:6" ht="15">
      <c r="A7" s="108" t="s">
        <v>5</v>
      </c>
    </row>
    <row r="9" spans="1:6" ht="15">
      <c r="A9" s="133" t="s">
        <v>6</v>
      </c>
      <c r="B9" s="133"/>
      <c r="C9" s="133"/>
      <c r="D9" s="133"/>
      <c r="E9" s="133"/>
      <c r="F9" s="133"/>
    </row>
    <row r="11" spans="1:6" ht="15.75" customHeight="1">
      <c r="A11" s="134" t="s">
        <v>54</v>
      </c>
      <c r="B11" s="134"/>
      <c r="C11" s="134"/>
      <c r="D11" s="134"/>
      <c r="E11" s="134"/>
      <c r="F11" s="134"/>
    </row>
    <row r="12" spans="1:6" ht="15" customHeight="1">
      <c r="A12" s="136" t="s">
        <v>7</v>
      </c>
      <c r="B12" s="137"/>
      <c r="C12" s="139"/>
      <c r="D12" s="139"/>
      <c r="E12" s="139"/>
      <c r="F12" s="139"/>
    </row>
    <row r="13" spans="1:6" ht="15">
      <c r="A13" s="136" t="s">
        <v>8</v>
      </c>
      <c r="B13" s="137"/>
      <c r="C13" s="139"/>
      <c r="D13" s="139"/>
      <c r="E13" s="139"/>
      <c r="F13" s="139"/>
    </row>
    <row r="14" spans="1:6" ht="26.25" customHeight="1">
      <c r="A14" s="136" t="s">
        <v>9</v>
      </c>
      <c r="B14" s="137"/>
      <c r="C14" s="3" t="s">
        <v>10</v>
      </c>
      <c r="D14" s="107"/>
      <c r="E14" s="3" t="s">
        <v>14</v>
      </c>
      <c r="F14" s="107"/>
    </row>
    <row r="15" spans="1:6" ht="28.5" customHeight="1">
      <c r="A15" s="136" t="s">
        <v>11</v>
      </c>
      <c r="B15" s="137"/>
      <c r="C15" s="138">
        <f>C33</f>
        <v>0</v>
      </c>
      <c r="D15" s="138"/>
      <c r="E15" s="138"/>
      <c r="F15" s="138"/>
    </row>
    <row r="16" spans="1:6" ht="15">
      <c r="A16" s="136" t="s">
        <v>12</v>
      </c>
      <c r="B16" s="137"/>
      <c r="C16" s="140"/>
      <c r="D16" s="140"/>
      <c r="E16" s="140"/>
      <c r="F16" s="140"/>
    </row>
    <row r="17" spans="1:6" ht="23.25" customHeight="1">
      <c r="A17" s="136" t="s">
        <v>13</v>
      </c>
      <c r="B17" s="137"/>
      <c r="C17" s="138">
        <f>C15*C16</f>
        <v>0</v>
      </c>
      <c r="D17" s="138"/>
      <c r="E17" s="138"/>
      <c r="F17" s="138"/>
    </row>
    <row r="18" spans="1:6" ht="9.9499999999999993" customHeight="1"/>
    <row r="19" spans="1:6" ht="15.75" customHeight="1">
      <c r="A19" s="134" t="s">
        <v>55</v>
      </c>
      <c r="B19" s="134"/>
      <c r="C19" s="134"/>
      <c r="D19" s="134"/>
      <c r="E19" s="134"/>
      <c r="F19" s="134"/>
    </row>
    <row r="20" spans="1:6" ht="15" customHeight="1">
      <c r="A20" s="136" t="s">
        <v>15</v>
      </c>
      <c r="B20" s="137"/>
      <c r="C20" s="135"/>
      <c r="D20" s="135"/>
      <c r="E20" s="135"/>
      <c r="F20" s="135"/>
    </row>
    <row r="21" spans="1:6">
      <c r="A21" s="136" t="s">
        <v>16</v>
      </c>
      <c r="B21" s="137"/>
      <c r="C21" s="135"/>
      <c r="D21" s="135"/>
      <c r="E21" s="135"/>
      <c r="F21" s="135"/>
    </row>
    <row r="22" spans="1:6" ht="39" customHeight="1">
      <c r="A22" s="136" t="s">
        <v>66</v>
      </c>
      <c r="B22" s="137"/>
      <c r="C22" s="135"/>
      <c r="D22" s="135"/>
      <c r="E22" s="135"/>
      <c r="F22" s="135"/>
    </row>
    <row r="23" spans="1:6" ht="9.9499999999999993" customHeight="1"/>
    <row r="24" spans="1:6" ht="63" customHeight="1">
      <c r="A24" s="150" t="s">
        <v>17</v>
      </c>
      <c r="B24" s="151"/>
      <c r="C24" s="134" t="s">
        <v>18</v>
      </c>
      <c r="D24" s="134"/>
      <c r="E24" s="134"/>
      <c r="F24" s="134"/>
    </row>
    <row r="25" spans="1:6">
      <c r="A25" s="136"/>
      <c r="B25" s="137"/>
      <c r="C25" s="141" t="s">
        <v>19</v>
      </c>
      <c r="D25" s="141" t="s">
        <v>20</v>
      </c>
      <c r="E25" s="141" t="s">
        <v>20</v>
      </c>
      <c r="F25" s="141"/>
    </row>
    <row r="26" spans="1:6">
      <c r="A26" s="136" t="s">
        <v>28</v>
      </c>
      <c r="B26" s="137"/>
      <c r="C26" s="144">
        <f>' Personalausgaben'!H32</f>
        <v>0</v>
      </c>
      <c r="D26" s="144"/>
      <c r="E26" s="144"/>
      <c r="F26" s="144"/>
    </row>
    <row r="27" spans="1:6">
      <c r="A27" s="136" t="s">
        <v>29</v>
      </c>
      <c r="B27" s="137"/>
      <c r="C27" s="144">
        <f>' Personalausgaben'!H33</f>
        <v>0</v>
      </c>
      <c r="D27" s="144"/>
      <c r="E27" s="144"/>
      <c r="F27" s="144"/>
    </row>
    <row r="28" spans="1:6">
      <c r="A28" s="136" t="s">
        <v>21</v>
      </c>
      <c r="B28" s="137"/>
      <c r="C28" s="144">
        <f>Investitionen!L31</f>
        <v>0</v>
      </c>
      <c r="D28" s="144"/>
      <c r="E28" s="144"/>
      <c r="F28" s="144"/>
    </row>
    <row r="29" spans="1:6">
      <c r="A29" s="136" t="s">
        <v>22</v>
      </c>
      <c r="B29" s="137"/>
      <c r="C29" s="144">
        <f>Sachausgaben!L31</f>
        <v>0</v>
      </c>
      <c r="D29" s="144"/>
      <c r="E29" s="144"/>
      <c r="F29" s="144"/>
    </row>
    <row r="30" spans="1:6">
      <c r="A30" s="136" t="s">
        <v>23</v>
      </c>
      <c r="B30" s="137"/>
      <c r="C30" s="144">
        <f>Dienstleistungen!L31</f>
        <v>0</v>
      </c>
      <c r="D30" s="144"/>
      <c r="E30" s="144"/>
      <c r="F30" s="144"/>
    </row>
    <row r="31" spans="1:6">
      <c r="A31" s="136" t="s">
        <v>24</v>
      </c>
      <c r="B31" s="137"/>
      <c r="C31" s="144">
        <f>Reiseausgaben!L31</f>
        <v>0</v>
      </c>
      <c r="D31" s="144"/>
      <c r="E31" s="144"/>
      <c r="F31" s="144"/>
    </row>
    <row r="32" spans="1:6">
      <c r="A32" s="136" t="s">
        <v>25</v>
      </c>
      <c r="B32" s="137"/>
      <c r="C32" s="144">
        <f>Sonstige!L31</f>
        <v>0</v>
      </c>
      <c r="D32" s="144"/>
      <c r="E32" s="144"/>
      <c r="F32" s="144"/>
    </row>
    <row r="33" spans="1:6" ht="15.75" customHeight="1">
      <c r="A33" s="150" t="s">
        <v>27</v>
      </c>
      <c r="B33" s="151"/>
      <c r="C33" s="144">
        <f>SUM(C26:D32)</f>
        <v>0</v>
      </c>
      <c r="D33" s="144"/>
      <c r="E33" s="144">
        <f>SUM(E26:F32)</f>
        <v>0</v>
      </c>
      <c r="F33" s="144"/>
    </row>
    <row r="34" spans="1:6" ht="9.9499999999999993" customHeight="1"/>
    <row r="35" spans="1:6" ht="31.5" customHeight="1">
      <c r="A35" s="134" t="s">
        <v>30</v>
      </c>
      <c r="B35" s="134"/>
      <c r="C35" s="134"/>
      <c r="D35" s="134"/>
      <c r="E35" s="134"/>
      <c r="F35" s="134"/>
    </row>
    <row r="36" spans="1:6" ht="47.25" customHeight="1">
      <c r="A36" s="142" t="s">
        <v>31</v>
      </c>
      <c r="B36" s="143"/>
      <c r="C36" s="143"/>
      <c r="D36" s="143"/>
      <c r="E36" s="143"/>
      <c r="F36" s="143"/>
    </row>
    <row r="37" spans="1:6">
      <c r="A37" s="4" t="s">
        <v>33</v>
      </c>
      <c r="B37" s="4"/>
    </row>
    <row r="38" spans="1:6">
      <c r="A38" s="4" t="s">
        <v>32</v>
      </c>
      <c r="B38" s="4"/>
    </row>
    <row r="39" spans="1:6" ht="9.9499999999999993" customHeight="1"/>
    <row r="40" spans="1:6" ht="34.5" customHeight="1">
      <c r="A40" s="155" t="s">
        <v>34</v>
      </c>
      <c r="B40" s="156"/>
      <c r="C40" s="134" t="s">
        <v>35</v>
      </c>
      <c r="D40" s="134"/>
      <c r="E40" s="134"/>
      <c r="F40" s="134"/>
    </row>
    <row r="41" spans="1:6" ht="30.75" customHeight="1">
      <c r="A41" s="157"/>
      <c r="B41" s="158"/>
      <c r="C41" s="141" t="s">
        <v>19</v>
      </c>
      <c r="D41" s="141"/>
      <c r="E41" s="141" t="s">
        <v>36</v>
      </c>
      <c r="F41" s="141"/>
    </row>
    <row r="42" spans="1:6">
      <c r="A42" s="136" t="s">
        <v>37</v>
      </c>
      <c r="B42" s="137"/>
      <c r="C42" s="145"/>
      <c r="D42" s="145"/>
      <c r="E42" s="145"/>
      <c r="F42" s="145"/>
    </row>
    <row r="43" spans="1:6">
      <c r="A43" s="136" t="s">
        <v>38</v>
      </c>
      <c r="B43" s="137"/>
      <c r="C43" s="145"/>
      <c r="D43" s="145"/>
      <c r="E43" s="145"/>
      <c r="F43" s="145"/>
    </row>
    <row r="44" spans="1:6">
      <c r="A44" s="136" t="s">
        <v>25</v>
      </c>
      <c r="B44" s="137"/>
      <c r="C44" s="145"/>
      <c r="D44" s="145"/>
      <c r="E44" s="145"/>
      <c r="F44" s="145"/>
    </row>
    <row r="45" spans="1:6">
      <c r="A45" s="136" t="s">
        <v>39</v>
      </c>
      <c r="B45" s="137"/>
      <c r="C45" s="145"/>
      <c r="D45" s="145"/>
      <c r="E45" s="145"/>
      <c r="F45" s="145"/>
    </row>
    <row r="46" spans="1:6" ht="15" customHeight="1">
      <c r="A46" s="150" t="s">
        <v>27</v>
      </c>
      <c r="B46" s="151"/>
      <c r="C46" s="145">
        <f>SUM(C42:D45)</f>
        <v>0</v>
      </c>
      <c r="D46" s="146"/>
      <c r="E46" s="145">
        <f>SUM(E42:F45)</f>
        <v>0</v>
      </c>
      <c r="F46" s="146"/>
    </row>
    <row r="47" spans="1:6" ht="9.9499999999999993" customHeight="1"/>
    <row r="48" spans="1:6" ht="16.5" customHeight="1">
      <c r="A48" s="134" t="s">
        <v>108</v>
      </c>
      <c r="B48" s="134"/>
      <c r="C48" s="134"/>
      <c r="D48" s="134"/>
      <c r="E48" s="134"/>
      <c r="F48" s="134"/>
    </row>
    <row r="49" spans="1:6">
      <c r="A49" s="5"/>
      <c r="B49" s="9"/>
      <c r="C49" s="141" t="s">
        <v>40</v>
      </c>
      <c r="D49" s="141"/>
      <c r="E49" s="141"/>
      <c r="F49" s="141"/>
    </row>
    <row r="50" spans="1:6" ht="33" customHeight="1">
      <c r="A50" s="136" t="s">
        <v>67</v>
      </c>
      <c r="B50" s="137"/>
      <c r="C50" s="145">
        <f>C33</f>
        <v>0</v>
      </c>
      <c r="D50" s="146"/>
      <c r="E50" s="146"/>
      <c r="F50" s="146"/>
    </row>
    <row r="51" spans="1:6">
      <c r="A51" s="136" t="s">
        <v>68</v>
      </c>
      <c r="B51" s="137"/>
      <c r="C51" s="145">
        <f>C46</f>
        <v>0</v>
      </c>
      <c r="D51" s="146"/>
      <c r="E51" s="146"/>
      <c r="F51" s="146"/>
    </row>
    <row r="52" spans="1:6">
      <c r="A52" s="152" t="s">
        <v>42</v>
      </c>
      <c r="B52" s="153"/>
      <c r="C52" s="145">
        <f>C50-C51</f>
        <v>0</v>
      </c>
      <c r="D52" s="146"/>
      <c r="E52" s="146"/>
      <c r="F52" s="146"/>
    </row>
    <row r="53" spans="1:6" ht="9.9499999999999993" customHeight="1"/>
    <row r="54" spans="1:6" ht="15">
      <c r="A54" s="134" t="s">
        <v>69</v>
      </c>
      <c r="B54" s="134"/>
      <c r="C54" s="134"/>
      <c r="D54" s="134"/>
      <c r="E54" s="134"/>
      <c r="F54" s="134"/>
    </row>
    <row r="55" spans="1:6" ht="31.5" customHeight="1">
      <c r="A55" s="134" t="s">
        <v>43</v>
      </c>
      <c r="B55" s="134"/>
      <c r="C55" s="134"/>
      <c r="D55" s="134"/>
      <c r="E55" s="134"/>
      <c r="F55" s="134"/>
    </row>
    <row r="56" spans="1:6" ht="37.5" customHeight="1">
      <c r="A56" s="134" t="s">
        <v>70</v>
      </c>
      <c r="B56" s="134"/>
      <c r="C56" s="134"/>
      <c r="D56" s="134"/>
      <c r="E56" s="134"/>
      <c r="F56" s="134"/>
    </row>
    <row r="57" spans="1:6">
      <c r="A57" s="136" t="s">
        <v>44</v>
      </c>
      <c r="B57" s="137"/>
      <c r="C57" s="135" t="s">
        <v>41</v>
      </c>
      <c r="D57" s="135"/>
      <c r="E57" s="135"/>
      <c r="F57" s="135"/>
    </row>
    <row r="58" spans="1:6">
      <c r="A58" s="136" t="s">
        <v>45</v>
      </c>
      <c r="B58" s="137"/>
      <c r="C58" s="135" t="s">
        <v>41</v>
      </c>
      <c r="D58" s="135"/>
      <c r="E58" s="135"/>
      <c r="F58" s="135"/>
    </row>
    <row r="59" spans="1:6">
      <c r="A59" s="136" t="s">
        <v>46</v>
      </c>
      <c r="B59" s="137"/>
      <c r="C59" s="135" t="s">
        <v>41</v>
      </c>
      <c r="D59" s="135" t="s">
        <v>47</v>
      </c>
      <c r="E59" s="135" t="s">
        <v>41</v>
      </c>
      <c r="F59" s="135"/>
    </row>
    <row r="60" spans="1:6">
      <c r="A60" s="136" t="s">
        <v>47</v>
      </c>
      <c r="B60" s="137"/>
      <c r="C60" s="135"/>
      <c r="D60" s="135"/>
      <c r="E60" s="135"/>
      <c r="F60" s="135"/>
    </row>
    <row r="61" spans="1:6" ht="9.9499999999999993" customHeight="1"/>
    <row r="62" spans="1:6" ht="15">
      <c r="A62" s="134" t="s">
        <v>57</v>
      </c>
      <c r="B62" s="134"/>
      <c r="C62" s="134"/>
      <c r="D62" s="134"/>
      <c r="E62" s="134"/>
      <c r="F62" s="134"/>
    </row>
    <row r="63" spans="1:6" ht="30" customHeight="1">
      <c r="A63" s="148" t="s">
        <v>56</v>
      </c>
      <c r="B63" s="149"/>
      <c r="C63" s="149"/>
      <c r="D63" s="149"/>
      <c r="E63" s="149"/>
      <c r="F63" s="149"/>
    </row>
    <row r="64" spans="1:6" ht="9.9499999999999993" customHeight="1"/>
    <row r="65" spans="1:6">
      <c r="A65" s="8" t="s">
        <v>58</v>
      </c>
      <c r="B65" s="8"/>
      <c r="C65" s="154" t="s">
        <v>177</v>
      </c>
      <c r="D65" s="154"/>
      <c r="E65" s="154"/>
      <c r="F65" s="154"/>
    </row>
    <row r="66" spans="1:6">
      <c r="A66" s="8" t="s">
        <v>71</v>
      </c>
      <c r="B66" s="8"/>
      <c r="C66" s="154" t="s">
        <v>59</v>
      </c>
      <c r="D66" s="154"/>
      <c r="E66" s="154"/>
      <c r="F66" s="154"/>
    </row>
    <row r="67" spans="1:6" ht="57" customHeight="1">
      <c r="A67" s="8" t="s">
        <v>72</v>
      </c>
      <c r="B67" s="8"/>
      <c r="C67" s="154" t="s">
        <v>60</v>
      </c>
      <c r="D67" s="154"/>
      <c r="E67" s="154"/>
      <c r="F67" s="154"/>
    </row>
    <row r="68" spans="1:6">
      <c r="A68" s="8" t="s">
        <v>73</v>
      </c>
      <c r="B68" s="8"/>
      <c r="C68" s="154" t="s">
        <v>61</v>
      </c>
      <c r="D68" s="154"/>
      <c r="E68" s="154"/>
      <c r="F68" s="154"/>
    </row>
    <row r="69" spans="1:6" ht="14.25" customHeight="1">
      <c r="A69" s="8" t="s">
        <v>74</v>
      </c>
      <c r="B69" s="8"/>
      <c r="C69" s="154" t="s">
        <v>62</v>
      </c>
      <c r="D69" s="154"/>
      <c r="E69" s="154"/>
      <c r="F69" s="154"/>
    </row>
    <row r="70" spans="1:6" ht="42" customHeight="1">
      <c r="A70" s="8" t="s">
        <v>75</v>
      </c>
      <c r="B70" s="8"/>
      <c r="C70" s="154" t="s">
        <v>76</v>
      </c>
      <c r="D70" s="154"/>
      <c r="E70" s="154"/>
      <c r="F70" s="154"/>
    </row>
    <row r="71" spans="1:6" ht="9.9499999999999993" customHeight="1"/>
    <row r="72" spans="1:6" ht="70.5" customHeight="1">
      <c r="A72" s="143" t="s">
        <v>48</v>
      </c>
      <c r="B72" s="143"/>
      <c r="C72" s="143"/>
      <c r="D72" s="143"/>
      <c r="E72" s="143"/>
      <c r="F72" s="143"/>
    </row>
    <row r="73" spans="1:6" ht="9.9499999999999993" customHeight="1">
      <c r="A73" s="80"/>
      <c r="B73" s="80"/>
      <c r="C73" s="80"/>
      <c r="D73" s="80"/>
      <c r="E73" s="80"/>
      <c r="F73" s="80"/>
    </row>
    <row r="74" spans="1:6" ht="30" customHeight="1">
      <c r="A74" s="143" t="s">
        <v>49</v>
      </c>
      <c r="B74" s="143"/>
      <c r="C74" s="143"/>
      <c r="D74" s="143"/>
      <c r="E74" s="143"/>
      <c r="F74" s="143"/>
    </row>
    <row r="75" spans="1:6" ht="9.9499999999999993" customHeight="1">
      <c r="A75" s="80"/>
      <c r="B75" s="80"/>
      <c r="C75" s="80"/>
      <c r="D75" s="80"/>
      <c r="E75" s="80"/>
      <c r="F75" s="80"/>
    </row>
    <row r="76" spans="1:6" ht="41.25" customHeight="1">
      <c r="A76" s="143" t="s">
        <v>50</v>
      </c>
      <c r="B76" s="143"/>
      <c r="C76" s="143"/>
      <c r="D76" s="143"/>
      <c r="E76" s="143"/>
      <c r="F76" s="143"/>
    </row>
    <row r="77" spans="1:6" ht="9.9499999999999993" customHeight="1">
      <c r="A77" s="80"/>
      <c r="B77" s="80"/>
      <c r="C77" s="80"/>
      <c r="D77" s="80"/>
      <c r="E77" s="80"/>
      <c r="F77" s="80"/>
    </row>
    <row r="78" spans="1:6" ht="30" customHeight="1">
      <c r="A78" s="143" t="s">
        <v>51</v>
      </c>
      <c r="B78" s="143"/>
      <c r="C78" s="143"/>
      <c r="D78" s="143"/>
      <c r="E78" s="143"/>
      <c r="F78" s="143"/>
    </row>
    <row r="79" spans="1:6">
      <c r="A79" s="148"/>
      <c r="B79" s="149"/>
      <c r="C79" s="149"/>
      <c r="D79" s="149"/>
      <c r="E79" s="149"/>
      <c r="F79" s="149"/>
    </row>
    <row r="80" spans="1:6">
      <c r="A80" s="148"/>
      <c r="B80" s="149"/>
      <c r="C80" s="149"/>
      <c r="D80" s="149"/>
      <c r="E80" s="149"/>
      <c r="F80" s="149"/>
    </row>
    <row r="81" spans="1:6">
      <c r="A81" s="149"/>
      <c r="B81" s="149"/>
      <c r="C81" s="149"/>
      <c r="D81" s="149"/>
      <c r="E81" s="149" t="s">
        <v>41</v>
      </c>
      <c r="F81" s="149"/>
    </row>
    <row r="82" spans="1:6" ht="30" customHeight="1">
      <c r="A82" s="147" t="s">
        <v>52</v>
      </c>
      <c r="B82" s="147"/>
      <c r="C82" s="147"/>
      <c r="D82" s="7"/>
      <c r="E82" s="147" t="s">
        <v>53</v>
      </c>
      <c r="F82" s="147"/>
    </row>
    <row r="83" spans="1:6" ht="15">
      <c r="A83" s="6"/>
      <c r="B83" s="6"/>
      <c r="C83" s="6"/>
      <c r="D83" s="6"/>
      <c r="E83" s="6"/>
    </row>
    <row r="84" spans="1:6" ht="15">
      <c r="A84" s="134" t="s">
        <v>63</v>
      </c>
      <c r="B84" s="134"/>
      <c r="C84" s="134"/>
      <c r="D84" s="134"/>
      <c r="E84" s="134"/>
      <c r="F84" s="134"/>
    </row>
    <row r="85" spans="1:6" ht="78" customHeight="1">
      <c r="A85" s="142" t="s">
        <v>65</v>
      </c>
      <c r="B85" s="143"/>
      <c r="C85" s="143"/>
      <c r="D85" s="143"/>
      <c r="E85" s="143"/>
      <c r="F85" s="143"/>
    </row>
    <row r="86" spans="1:6">
      <c r="A86" s="148"/>
      <c r="B86" s="149"/>
      <c r="C86" s="149"/>
      <c r="D86" s="149"/>
      <c r="E86" s="149"/>
      <c r="F86" s="149"/>
    </row>
    <row r="87" spans="1:6">
      <c r="A87" s="148"/>
      <c r="B87" s="149"/>
      <c r="C87" s="149"/>
      <c r="D87" s="149"/>
      <c r="E87" s="149"/>
      <c r="F87" s="149"/>
    </row>
    <row r="88" spans="1:6" ht="30" customHeight="1">
      <c r="A88" s="147" t="s">
        <v>64</v>
      </c>
      <c r="B88" s="147"/>
      <c r="C88" s="147"/>
      <c r="D88" s="7"/>
      <c r="E88" s="147" t="s">
        <v>53</v>
      </c>
      <c r="F88" s="147"/>
    </row>
  </sheetData>
  <mergeCells count="112">
    <mergeCell ref="A32:B32"/>
    <mergeCell ref="A33:B33"/>
    <mergeCell ref="A24:B24"/>
    <mergeCell ref="A25:B25"/>
    <mergeCell ref="A40:B41"/>
    <mergeCell ref="A42:B42"/>
    <mergeCell ref="A43:B43"/>
    <mergeCell ref="A31:B31"/>
    <mergeCell ref="A29:B29"/>
    <mergeCell ref="A72:F72"/>
    <mergeCell ref="A74:F74"/>
    <mergeCell ref="A76:F76"/>
    <mergeCell ref="A78:F78"/>
    <mergeCell ref="A62:F62"/>
    <mergeCell ref="A44:B44"/>
    <mergeCell ref="A45:B45"/>
    <mergeCell ref="A46:B46"/>
    <mergeCell ref="A50:B50"/>
    <mergeCell ref="A51:B51"/>
    <mergeCell ref="A52:B52"/>
    <mergeCell ref="A63:F63"/>
    <mergeCell ref="C65:F65"/>
    <mergeCell ref="C66:F66"/>
    <mergeCell ref="C67:F67"/>
    <mergeCell ref="C68:F68"/>
    <mergeCell ref="C69:F69"/>
    <mergeCell ref="C70:F70"/>
    <mergeCell ref="C59:F59"/>
    <mergeCell ref="C60:F60"/>
    <mergeCell ref="A59:B59"/>
    <mergeCell ref="A60:B60"/>
    <mergeCell ref="A54:F54"/>
    <mergeCell ref="A55:F55"/>
    <mergeCell ref="A84:F84"/>
    <mergeCell ref="A85:F85"/>
    <mergeCell ref="A88:C88"/>
    <mergeCell ref="E88:F88"/>
    <mergeCell ref="A86:F86"/>
    <mergeCell ref="A87:F87"/>
    <mergeCell ref="A79:F79"/>
    <mergeCell ref="A80:F80"/>
    <mergeCell ref="A81:F81"/>
    <mergeCell ref="E82:F82"/>
    <mergeCell ref="A82:C82"/>
    <mergeCell ref="A56:F56"/>
    <mergeCell ref="C57:F57"/>
    <mergeCell ref="C58:F58"/>
    <mergeCell ref="A57:B57"/>
    <mergeCell ref="A48:F48"/>
    <mergeCell ref="C49:F49"/>
    <mergeCell ref="C50:F50"/>
    <mergeCell ref="C51:F51"/>
    <mergeCell ref="C52:F52"/>
    <mergeCell ref="A58:B58"/>
    <mergeCell ref="E46:F46"/>
    <mergeCell ref="C46:D46"/>
    <mergeCell ref="E41:F41"/>
    <mergeCell ref="E42:F42"/>
    <mergeCell ref="E43:F43"/>
    <mergeCell ref="E44:F44"/>
    <mergeCell ref="E45:F45"/>
    <mergeCell ref="C40:F40"/>
    <mergeCell ref="C41:D41"/>
    <mergeCell ref="C42:D42"/>
    <mergeCell ref="C44:D44"/>
    <mergeCell ref="C45:D45"/>
    <mergeCell ref="C43:D43"/>
    <mergeCell ref="C25:D25"/>
    <mergeCell ref="A35:F35"/>
    <mergeCell ref="A36:F36"/>
    <mergeCell ref="A26:B26"/>
    <mergeCell ref="A27:B27"/>
    <mergeCell ref="A28:B28"/>
    <mergeCell ref="E26:F26"/>
    <mergeCell ref="C26:D26"/>
    <mergeCell ref="C27:D27"/>
    <mergeCell ref="C28:D28"/>
    <mergeCell ref="C29:D29"/>
    <mergeCell ref="C30:D30"/>
    <mergeCell ref="C31:D31"/>
    <mergeCell ref="C32:D32"/>
    <mergeCell ref="C33:D33"/>
    <mergeCell ref="E33:F33"/>
    <mergeCell ref="E30:F30"/>
    <mergeCell ref="E31:F31"/>
    <mergeCell ref="E32:F32"/>
    <mergeCell ref="E25:F25"/>
    <mergeCell ref="E28:F28"/>
    <mergeCell ref="E27:F27"/>
    <mergeCell ref="E29:F29"/>
    <mergeCell ref="A30:B30"/>
    <mergeCell ref="A9:F9"/>
    <mergeCell ref="C24:F24"/>
    <mergeCell ref="C20:F20"/>
    <mergeCell ref="C21:F21"/>
    <mergeCell ref="C22:F22"/>
    <mergeCell ref="A20:B20"/>
    <mergeCell ref="A21:B21"/>
    <mergeCell ref="A22:B22"/>
    <mergeCell ref="C17:F17"/>
    <mergeCell ref="A19:F19"/>
    <mergeCell ref="A11:F11"/>
    <mergeCell ref="C12:F12"/>
    <mergeCell ref="C13:F13"/>
    <mergeCell ref="C15:F15"/>
    <mergeCell ref="C16:F16"/>
    <mergeCell ref="A12:B12"/>
    <mergeCell ref="A13:B13"/>
    <mergeCell ref="A14:B14"/>
    <mergeCell ref="A15:B15"/>
    <mergeCell ref="A16:B16"/>
    <mergeCell ref="A17:B17"/>
  </mergeCells>
  <pageMargins left="0.70866141732283472" right="0.70866141732283472" top="0.78740157480314965" bottom="0.78740157480314965" header="0.31496062992125984" footer="0.31496062992125984"/>
  <pageSetup paperSize="9" scale="88" fitToHeight="2" orientation="portrait" r:id="rId1"/>
  <rowBreaks count="1" manualBreakCount="1">
    <brk id="4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44"/>
  <sheetViews>
    <sheetView tabSelected="1" view="pageBreakPreview" zoomScale="75" zoomScaleNormal="100" zoomScaleSheetLayoutView="75" workbookViewId="0">
      <selection activeCell="H34" sqref="H34"/>
    </sheetView>
  </sheetViews>
  <sheetFormatPr baseColWidth="10" defaultRowHeight="14.25"/>
  <cols>
    <col min="1" max="1" width="7.140625" style="16" customWidth="1"/>
    <col min="2" max="2" width="31.140625" style="16" customWidth="1"/>
    <col min="3" max="3" width="25.28515625" style="16" customWidth="1"/>
    <col min="4" max="4" width="16.42578125" style="16" customWidth="1"/>
    <col min="5" max="5" width="15.140625" style="16" customWidth="1"/>
    <col min="6" max="6" width="15.28515625" style="16" customWidth="1"/>
    <col min="7" max="7" width="24" style="16" customWidth="1"/>
    <col min="8" max="8" width="23.85546875" style="70" customWidth="1"/>
    <col min="9" max="11" width="20.5703125" style="16" customWidth="1"/>
    <col min="12" max="12" width="17.42578125" style="16" customWidth="1"/>
    <col min="13" max="257" width="11.42578125" style="16"/>
    <col min="258" max="258" width="7.140625" style="16" customWidth="1"/>
    <col min="259" max="259" width="31.140625" style="16" customWidth="1"/>
    <col min="260" max="260" width="25.28515625" style="16" customWidth="1"/>
    <col min="261" max="261" width="16.42578125" style="16" customWidth="1"/>
    <col min="262" max="262" width="15.140625" style="16" customWidth="1"/>
    <col min="263" max="263" width="15.28515625" style="16" customWidth="1"/>
    <col min="264" max="264" width="18.85546875" style="16" customWidth="1"/>
    <col min="265" max="265" width="18.140625" style="16" customWidth="1"/>
    <col min="266" max="266" width="19.5703125" style="16" customWidth="1"/>
    <col min="267" max="267" width="14.42578125" style="16" customWidth="1"/>
    <col min="268" max="513" width="11.42578125" style="16"/>
    <col min="514" max="514" width="7.140625" style="16" customWidth="1"/>
    <col min="515" max="515" width="31.140625" style="16" customWidth="1"/>
    <col min="516" max="516" width="25.28515625" style="16" customWidth="1"/>
    <col min="517" max="517" width="16.42578125" style="16" customWidth="1"/>
    <col min="518" max="518" width="15.140625" style="16" customWidth="1"/>
    <col min="519" max="519" width="15.28515625" style="16" customWidth="1"/>
    <col min="520" max="520" width="18.85546875" style="16" customWidth="1"/>
    <col min="521" max="521" width="18.140625" style="16" customWidth="1"/>
    <col min="522" max="522" width="19.5703125" style="16" customWidth="1"/>
    <col min="523" max="523" width="14.42578125" style="16" customWidth="1"/>
    <col min="524" max="769" width="11.42578125" style="16"/>
    <col min="770" max="770" width="7.140625" style="16" customWidth="1"/>
    <col min="771" max="771" width="31.140625" style="16" customWidth="1"/>
    <col min="772" max="772" width="25.28515625" style="16" customWidth="1"/>
    <col min="773" max="773" width="16.42578125" style="16" customWidth="1"/>
    <col min="774" max="774" width="15.140625" style="16" customWidth="1"/>
    <col min="775" max="775" width="15.28515625" style="16" customWidth="1"/>
    <col min="776" max="776" width="18.85546875" style="16" customWidth="1"/>
    <col min="777" max="777" width="18.140625" style="16" customWidth="1"/>
    <col min="778" max="778" width="19.5703125" style="16" customWidth="1"/>
    <col min="779" max="779" width="14.42578125" style="16" customWidth="1"/>
    <col min="780" max="1025" width="11.42578125" style="16"/>
    <col min="1026" max="1026" width="7.140625" style="16" customWidth="1"/>
    <col min="1027" max="1027" width="31.140625" style="16" customWidth="1"/>
    <col min="1028" max="1028" width="25.28515625" style="16" customWidth="1"/>
    <col min="1029" max="1029" width="16.42578125" style="16" customWidth="1"/>
    <col min="1030" max="1030" width="15.140625" style="16" customWidth="1"/>
    <col min="1031" max="1031" width="15.28515625" style="16" customWidth="1"/>
    <col min="1032" max="1032" width="18.85546875" style="16" customWidth="1"/>
    <col min="1033" max="1033" width="18.140625" style="16" customWidth="1"/>
    <col min="1034" max="1034" width="19.5703125" style="16" customWidth="1"/>
    <col min="1035" max="1035" width="14.42578125" style="16" customWidth="1"/>
    <col min="1036" max="1281" width="11.42578125" style="16"/>
    <col min="1282" max="1282" width="7.140625" style="16" customWidth="1"/>
    <col min="1283" max="1283" width="31.140625" style="16" customWidth="1"/>
    <col min="1284" max="1284" width="25.28515625" style="16" customWidth="1"/>
    <col min="1285" max="1285" width="16.42578125" style="16" customWidth="1"/>
    <col min="1286" max="1286" width="15.140625" style="16" customWidth="1"/>
    <col min="1287" max="1287" width="15.28515625" style="16" customWidth="1"/>
    <col min="1288" max="1288" width="18.85546875" style="16" customWidth="1"/>
    <col min="1289" max="1289" width="18.140625" style="16" customWidth="1"/>
    <col min="1290" max="1290" width="19.5703125" style="16" customWidth="1"/>
    <col min="1291" max="1291" width="14.42578125" style="16" customWidth="1"/>
    <col min="1292" max="1537" width="11.42578125" style="16"/>
    <col min="1538" max="1538" width="7.140625" style="16" customWidth="1"/>
    <col min="1539" max="1539" width="31.140625" style="16" customWidth="1"/>
    <col min="1540" max="1540" width="25.28515625" style="16" customWidth="1"/>
    <col min="1541" max="1541" width="16.42578125" style="16" customWidth="1"/>
    <col min="1542" max="1542" width="15.140625" style="16" customWidth="1"/>
    <col min="1543" max="1543" width="15.28515625" style="16" customWidth="1"/>
    <col min="1544" max="1544" width="18.85546875" style="16" customWidth="1"/>
    <col min="1545" max="1545" width="18.140625" style="16" customWidth="1"/>
    <col min="1546" max="1546" width="19.5703125" style="16" customWidth="1"/>
    <col min="1547" max="1547" width="14.42578125" style="16" customWidth="1"/>
    <col min="1548" max="1793" width="11.42578125" style="16"/>
    <col min="1794" max="1794" width="7.140625" style="16" customWidth="1"/>
    <col min="1795" max="1795" width="31.140625" style="16" customWidth="1"/>
    <col min="1796" max="1796" width="25.28515625" style="16" customWidth="1"/>
    <col min="1797" max="1797" width="16.42578125" style="16" customWidth="1"/>
    <col min="1798" max="1798" width="15.140625" style="16" customWidth="1"/>
    <col min="1799" max="1799" width="15.28515625" style="16" customWidth="1"/>
    <col min="1800" max="1800" width="18.85546875" style="16" customWidth="1"/>
    <col min="1801" max="1801" width="18.140625" style="16" customWidth="1"/>
    <col min="1802" max="1802" width="19.5703125" style="16" customWidth="1"/>
    <col min="1803" max="1803" width="14.42578125" style="16" customWidth="1"/>
    <col min="1804" max="2049" width="11.42578125" style="16"/>
    <col min="2050" max="2050" width="7.140625" style="16" customWidth="1"/>
    <col min="2051" max="2051" width="31.140625" style="16" customWidth="1"/>
    <col min="2052" max="2052" width="25.28515625" style="16" customWidth="1"/>
    <col min="2053" max="2053" width="16.42578125" style="16" customWidth="1"/>
    <col min="2054" max="2054" width="15.140625" style="16" customWidth="1"/>
    <col min="2055" max="2055" width="15.28515625" style="16" customWidth="1"/>
    <col min="2056" max="2056" width="18.85546875" style="16" customWidth="1"/>
    <col min="2057" max="2057" width="18.140625" style="16" customWidth="1"/>
    <col min="2058" max="2058" width="19.5703125" style="16" customWidth="1"/>
    <col min="2059" max="2059" width="14.42578125" style="16" customWidth="1"/>
    <col min="2060" max="2305" width="11.42578125" style="16"/>
    <col min="2306" max="2306" width="7.140625" style="16" customWidth="1"/>
    <col min="2307" max="2307" width="31.140625" style="16" customWidth="1"/>
    <col min="2308" max="2308" width="25.28515625" style="16" customWidth="1"/>
    <col min="2309" max="2309" width="16.42578125" style="16" customWidth="1"/>
    <col min="2310" max="2310" width="15.140625" style="16" customWidth="1"/>
    <col min="2311" max="2311" width="15.28515625" style="16" customWidth="1"/>
    <col min="2312" max="2312" width="18.85546875" style="16" customWidth="1"/>
    <col min="2313" max="2313" width="18.140625" style="16" customWidth="1"/>
    <col min="2314" max="2314" width="19.5703125" style="16" customWidth="1"/>
    <col min="2315" max="2315" width="14.42578125" style="16" customWidth="1"/>
    <col min="2316" max="2561" width="11.42578125" style="16"/>
    <col min="2562" max="2562" width="7.140625" style="16" customWidth="1"/>
    <col min="2563" max="2563" width="31.140625" style="16" customWidth="1"/>
    <col min="2564" max="2564" width="25.28515625" style="16" customWidth="1"/>
    <col min="2565" max="2565" width="16.42578125" style="16" customWidth="1"/>
    <col min="2566" max="2566" width="15.140625" style="16" customWidth="1"/>
    <col min="2567" max="2567" width="15.28515625" style="16" customWidth="1"/>
    <col min="2568" max="2568" width="18.85546875" style="16" customWidth="1"/>
    <col min="2569" max="2569" width="18.140625" style="16" customWidth="1"/>
    <col min="2570" max="2570" width="19.5703125" style="16" customWidth="1"/>
    <col min="2571" max="2571" width="14.42578125" style="16" customWidth="1"/>
    <col min="2572" max="2817" width="11.42578125" style="16"/>
    <col min="2818" max="2818" width="7.140625" style="16" customWidth="1"/>
    <col min="2819" max="2819" width="31.140625" style="16" customWidth="1"/>
    <col min="2820" max="2820" width="25.28515625" style="16" customWidth="1"/>
    <col min="2821" max="2821" width="16.42578125" style="16" customWidth="1"/>
    <col min="2822" max="2822" width="15.140625" style="16" customWidth="1"/>
    <col min="2823" max="2823" width="15.28515625" style="16" customWidth="1"/>
    <col min="2824" max="2824" width="18.85546875" style="16" customWidth="1"/>
    <col min="2825" max="2825" width="18.140625" style="16" customWidth="1"/>
    <col min="2826" max="2826" width="19.5703125" style="16" customWidth="1"/>
    <col min="2827" max="2827" width="14.42578125" style="16" customWidth="1"/>
    <col min="2828" max="3073" width="11.42578125" style="16"/>
    <col min="3074" max="3074" width="7.140625" style="16" customWidth="1"/>
    <col min="3075" max="3075" width="31.140625" style="16" customWidth="1"/>
    <col min="3076" max="3076" width="25.28515625" style="16" customWidth="1"/>
    <col min="3077" max="3077" width="16.42578125" style="16" customWidth="1"/>
    <col min="3078" max="3078" width="15.140625" style="16" customWidth="1"/>
    <col min="3079" max="3079" width="15.28515625" style="16" customWidth="1"/>
    <col min="3080" max="3080" width="18.85546875" style="16" customWidth="1"/>
    <col min="3081" max="3081" width="18.140625" style="16" customWidth="1"/>
    <col min="3082" max="3082" width="19.5703125" style="16" customWidth="1"/>
    <col min="3083" max="3083" width="14.42578125" style="16" customWidth="1"/>
    <col min="3084" max="3329" width="11.42578125" style="16"/>
    <col min="3330" max="3330" width="7.140625" style="16" customWidth="1"/>
    <col min="3331" max="3331" width="31.140625" style="16" customWidth="1"/>
    <col min="3332" max="3332" width="25.28515625" style="16" customWidth="1"/>
    <col min="3333" max="3333" width="16.42578125" style="16" customWidth="1"/>
    <col min="3334" max="3334" width="15.140625" style="16" customWidth="1"/>
    <col min="3335" max="3335" width="15.28515625" style="16" customWidth="1"/>
    <col min="3336" max="3336" width="18.85546875" style="16" customWidth="1"/>
    <col min="3337" max="3337" width="18.140625" style="16" customWidth="1"/>
    <col min="3338" max="3338" width="19.5703125" style="16" customWidth="1"/>
    <col min="3339" max="3339" width="14.42578125" style="16" customWidth="1"/>
    <col min="3340" max="3585" width="11.42578125" style="16"/>
    <col min="3586" max="3586" width="7.140625" style="16" customWidth="1"/>
    <col min="3587" max="3587" width="31.140625" style="16" customWidth="1"/>
    <col min="3588" max="3588" width="25.28515625" style="16" customWidth="1"/>
    <col min="3589" max="3589" width="16.42578125" style="16" customWidth="1"/>
    <col min="3590" max="3590" width="15.140625" style="16" customWidth="1"/>
    <col min="3591" max="3591" width="15.28515625" style="16" customWidth="1"/>
    <col min="3592" max="3592" width="18.85546875" style="16" customWidth="1"/>
    <col min="3593" max="3593" width="18.140625" style="16" customWidth="1"/>
    <col min="3594" max="3594" width="19.5703125" style="16" customWidth="1"/>
    <col min="3595" max="3595" width="14.42578125" style="16" customWidth="1"/>
    <col min="3596" max="3841" width="11.42578125" style="16"/>
    <col min="3842" max="3842" width="7.140625" style="16" customWidth="1"/>
    <col min="3843" max="3843" width="31.140625" style="16" customWidth="1"/>
    <col min="3844" max="3844" width="25.28515625" style="16" customWidth="1"/>
    <col min="3845" max="3845" width="16.42578125" style="16" customWidth="1"/>
    <col min="3846" max="3846" width="15.140625" style="16" customWidth="1"/>
    <col min="3847" max="3847" width="15.28515625" style="16" customWidth="1"/>
    <col min="3848" max="3848" width="18.85546875" style="16" customWidth="1"/>
    <col min="3849" max="3849" width="18.140625" style="16" customWidth="1"/>
    <col min="3850" max="3850" width="19.5703125" style="16" customWidth="1"/>
    <col min="3851" max="3851" width="14.42578125" style="16" customWidth="1"/>
    <col min="3852" max="4097" width="11.42578125" style="16"/>
    <col min="4098" max="4098" width="7.140625" style="16" customWidth="1"/>
    <col min="4099" max="4099" width="31.140625" style="16" customWidth="1"/>
    <col min="4100" max="4100" width="25.28515625" style="16" customWidth="1"/>
    <col min="4101" max="4101" width="16.42578125" style="16" customWidth="1"/>
    <col min="4102" max="4102" width="15.140625" style="16" customWidth="1"/>
    <col min="4103" max="4103" width="15.28515625" style="16" customWidth="1"/>
    <col min="4104" max="4104" width="18.85546875" style="16" customWidth="1"/>
    <col min="4105" max="4105" width="18.140625" style="16" customWidth="1"/>
    <col min="4106" max="4106" width="19.5703125" style="16" customWidth="1"/>
    <col min="4107" max="4107" width="14.42578125" style="16" customWidth="1"/>
    <col min="4108" max="4353" width="11.42578125" style="16"/>
    <col min="4354" max="4354" width="7.140625" style="16" customWidth="1"/>
    <col min="4355" max="4355" width="31.140625" style="16" customWidth="1"/>
    <col min="4356" max="4356" width="25.28515625" style="16" customWidth="1"/>
    <col min="4357" max="4357" width="16.42578125" style="16" customWidth="1"/>
    <col min="4358" max="4358" width="15.140625" style="16" customWidth="1"/>
    <col min="4359" max="4359" width="15.28515625" style="16" customWidth="1"/>
    <col min="4360" max="4360" width="18.85546875" style="16" customWidth="1"/>
    <col min="4361" max="4361" width="18.140625" style="16" customWidth="1"/>
    <col min="4362" max="4362" width="19.5703125" style="16" customWidth="1"/>
    <col min="4363" max="4363" width="14.42578125" style="16" customWidth="1"/>
    <col min="4364" max="4609" width="11.42578125" style="16"/>
    <col min="4610" max="4610" width="7.140625" style="16" customWidth="1"/>
    <col min="4611" max="4611" width="31.140625" style="16" customWidth="1"/>
    <col min="4612" max="4612" width="25.28515625" style="16" customWidth="1"/>
    <col min="4613" max="4613" width="16.42578125" style="16" customWidth="1"/>
    <col min="4614" max="4614" width="15.140625" style="16" customWidth="1"/>
    <col min="4615" max="4615" width="15.28515625" style="16" customWidth="1"/>
    <col min="4616" max="4616" width="18.85546875" style="16" customWidth="1"/>
    <col min="4617" max="4617" width="18.140625" style="16" customWidth="1"/>
    <col min="4618" max="4618" width="19.5703125" style="16" customWidth="1"/>
    <col min="4619" max="4619" width="14.42578125" style="16" customWidth="1"/>
    <col min="4620" max="4865" width="11.42578125" style="16"/>
    <col min="4866" max="4866" width="7.140625" style="16" customWidth="1"/>
    <col min="4867" max="4867" width="31.140625" style="16" customWidth="1"/>
    <col min="4868" max="4868" width="25.28515625" style="16" customWidth="1"/>
    <col min="4869" max="4869" width="16.42578125" style="16" customWidth="1"/>
    <col min="4870" max="4870" width="15.140625" style="16" customWidth="1"/>
    <col min="4871" max="4871" width="15.28515625" style="16" customWidth="1"/>
    <col min="4872" max="4872" width="18.85546875" style="16" customWidth="1"/>
    <col min="4873" max="4873" width="18.140625" style="16" customWidth="1"/>
    <col min="4874" max="4874" width="19.5703125" style="16" customWidth="1"/>
    <col min="4875" max="4875" width="14.42578125" style="16" customWidth="1"/>
    <col min="4876" max="5121" width="11.42578125" style="16"/>
    <col min="5122" max="5122" width="7.140625" style="16" customWidth="1"/>
    <col min="5123" max="5123" width="31.140625" style="16" customWidth="1"/>
    <col min="5124" max="5124" width="25.28515625" style="16" customWidth="1"/>
    <col min="5125" max="5125" width="16.42578125" style="16" customWidth="1"/>
    <col min="5126" max="5126" width="15.140625" style="16" customWidth="1"/>
    <col min="5127" max="5127" width="15.28515625" style="16" customWidth="1"/>
    <col min="5128" max="5128" width="18.85546875" style="16" customWidth="1"/>
    <col min="5129" max="5129" width="18.140625" style="16" customWidth="1"/>
    <col min="5130" max="5130" width="19.5703125" style="16" customWidth="1"/>
    <col min="5131" max="5131" width="14.42578125" style="16" customWidth="1"/>
    <col min="5132" max="5377" width="11.42578125" style="16"/>
    <col min="5378" max="5378" width="7.140625" style="16" customWidth="1"/>
    <col min="5379" max="5379" width="31.140625" style="16" customWidth="1"/>
    <col min="5380" max="5380" width="25.28515625" style="16" customWidth="1"/>
    <col min="5381" max="5381" width="16.42578125" style="16" customWidth="1"/>
    <col min="5382" max="5382" width="15.140625" style="16" customWidth="1"/>
    <col min="5383" max="5383" width="15.28515625" style="16" customWidth="1"/>
    <col min="5384" max="5384" width="18.85546875" style="16" customWidth="1"/>
    <col min="5385" max="5385" width="18.140625" style="16" customWidth="1"/>
    <col min="5386" max="5386" width="19.5703125" style="16" customWidth="1"/>
    <col min="5387" max="5387" width="14.42578125" style="16" customWidth="1"/>
    <col min="5388" max="5633" width="11.42578125" style="16"/>
    <col min="5634" max="5634" width="7.140625" style="16" customWidth="1"/>
    <col min="5635" max="5635" width="31.140625" style="16" customWidth="1"/>
    <col min="5636" max="5636" width="25.28515625" style="16" customWidth="1"/>
    <col min="5637" max="5637" width="16.42578125" style="16" customWidth="1"/>
    <col min="5638" max="5638" width="15.140625" style="16" customWidth="1"/>
    <col min="5639" max="5639" width="15.28515625" style="16" customWidth="1"/>
    <col min="5640" max="5640" width="18.85546875" style="16" customWidth="1"/>
    <col min="5641" max="5641" width="18.140625" style="16" customWidth="1"/>
    <col min="5642" max="5642" width="19.5703125" style="16" customWidth="1"/>
    <col min="5643" max="5643" width="14.42578125" style="16" customWidth="1"/>
    <col min="5644" max="5889" width="11.42578125" style="16"/>
    <col min="5890" max="5890" width="7.140625" style="16" customWidth="1"/>
    <col min="5891" max="5891" width="31.140625" style="16" customWidth="1"/>
    <col min="5892" max="5892" width="25.28515625" style="16" customWidth="1"/>
    <col min="5893" max="5893" width="16.42578125" style="16" customWidth="1"/>
    <col min="5894" max="5894" width="15.140625" style="16" customWidth="1"/>
    <col min="5895" max="5895" width="15.28515625" style="16" customWidth="1"/>
    <col min="5896" max="5896" width="18.85546875" style="16" customWidth="1"/>
    <col min="5897" max="5897" width="18.140625" style="16" customWidth="1"/>
    <col min="5898" max="5898" width="19.5703125" style="16" customWidth="1"/>
    <col min="5899" max="5899" width="14.42578125" style="16" customWidth="1"/>
    <col min="5900" max="6145" width="11.42578125" style="16"/>
    <col min="6146" max="6146" width="7.140625" style="16" customWidth="1"/>
    <col min="6147" max="6147" width="31.140625" style="16" customWidth="1"/>
    <col min="6148" max="6148" width="25.28515625" style="16" customWidth="1"/>
    <col min="6149" max="6149" width="16.42578125" style="16" customWidth="1"/>
    <col min="6150" max="6150" width="15.140625" style="16" customWidth="1"/>
    <col min="6151" max="6151" width="15.28515625" style="16" customWidth="1"/>
    <col min="6152" max="6152" width="18.85546875" style="16" customWidth="1"/>
    <col min="6153" max="6153" width="18.140625" style="16" customWidth="1"/>
    <col min="6154" max="6154" width="19.5703125" style="16" customWidth="1"/>
    <col min="6155" max="6155" width="14.42578125" style="16" customWidth="1"/>
    <col min="6156" max="6401" width="11.42578125" style="16"/>
    <col min="6402" max="6402" width="7.140625" style="16" customWidth="1"/>
    <col min="6403" max="6403" width="31.140625" style="16" customWidth="1"/>
    <col min="6404" max="6404" width="25.28515625" style="16" customWidth="1"/>
    <col min="6405" max="6405" width="16.42578125" style="16" customWidth="1"/>
    <col min="6406" max="6406" width="15.140625" style="16" customWidth="1"/>
    <col min="6407" max="6407" width="15.28515625" style="16" customWidth="1"/>
    <col min="6408" max="6408" width="18.85546875" style="16" customWidth="1"/>
    <col min="6409" max="6409" width="18.140625" style="16" customWidth="1"/>
    <col min="6410" max="6410" width="19.5703125" style="16" customWidth="1"/>
    <col min="6411" max="6411" width="14.42578125" style="16" customWidth="1"/>
    <col min="6412" max="6657" width="11.42578125" style="16"/>
    <col min="6658" max="6658" width="7.140625" style="16" customWidth="1"/>
    <col min="6659" max="6659" width="31.140625" style="16" customWidth="1"/>
    <col min="6660" max="6660" width="25.28515625" style="16" customWidth="1"/>
    <col min="6661" max="6661" width="16.42578125" style="16" customWidth="1"/>
    <col min="6662" max="6662" width="15.140625" style="16" customWidth="1"/>
    <col min="6663" max="6663" width="15.28515625" style="16" customWidth="1"/>
    <col min="6664" max="6664" width="18.85546875" style="16" customWidth="1"/>
    <col min="6665" max="6665" width="18.140625" style="16" customWidth="1"/>
    <col min="6666" max="6666" width="19.5703125" style="16" customWidth="1"/>
    <col min="6667" max="6667" width="14.42578125" style="16" customWidth="1"/>
    <col min="6668" max="6913" width="11.42578125" style="16"/>
    <col min="6914" max="6914" width="7.140625" style="16" customWidth="1"/>
    <col min="6915" max="6915" width="31.140625" style="16" customWidth="1"/>
    <col min="6916" max="6916" width="25.28515625" style="16" customWidth="1"/>
    <col min="6917" max="6917" width="16.42578125" style="16" customWidth="1"/>
    <col min="6918" max="6918" width="15.140625" style="16" customWidth="1"/>
    <col min="6919" max="6919" width="15.28515625" style="16" customWidth="1"/>
    <col min="6920" max="6920" width="18.85546875" style="16" customWidth="1"/>
    <col min="6921" max="6921" width="18.140625" style="16" customWidth="1"/>
    <col min="6922" max="6922" width="19.5703125" style="16" customWidth="1"/>
    <col min="6923" max="6923" width="14.42578125" style="16" customWidth="1"/>
    <col min="6924" max="7169" width="11.42578125" style="16"/>
    <col min="7170" max="7170" width="7.140625" style="16" customWidth="1"/>
    <col min="7171" max="7171" width="31.140625" style="16" customWidth="1"/>
    <col min="7172" max="7172" width="25.28515625" style="16" customWidth="1"/>
    <col min="7173" max="7173" width="16.42578125" style="16" customWidth="1"/>
    <col min="7174" max="7174" width="15.140625" style="16" customWidth="1"/>
    <col min="7175" max="7175" width="15.28515625" style="16" customWidth="1"/>
    <col min="7176" max="7176" width="18.85546875" style="16" customWidth="1"/>
    <col min="7177" max="7177" width="18.140625" style="16" customWidth="1"/>
    <col min="7178" max="7178" width="19.5703125" style="16" customWidth="1"/>
    <col min="7179" max="7179" width="14.42578125" style="16" customWidth="1"/>
    <col min="7180" max="7425" width="11.42578125" style="16"/>
    <col min="7426" max="7426" width="7.140625" style="16" customWidth="1"/>
    <col min="7427" max="7427" width="31.140625" style="16" customWidth="1"/>
    <col min="7428" max="7428" width="25.28515625" style="16" customWidth="1"/>
    <col min="7429" max="7429" width="16.42578125" style="16" customWidth="1"/>
    <col min="7430" max="7430" width="15.140625" style="16" customWidth="1"/>
    <col min="7431" max="7431" width="15.28515625" style="16" customWidth="1"/>
    <col min="7432" max="7432" width="18.85546875" style="16" customWidth="1"/>
    <col min="7433" max="7433" width="18.140625" style="16" customWidth="1"/>
    <col min="7434" max="7434" width="19.5703125" style="16" customWidth="1"/>
    <col min="7435" max="7435" width="14.42578125" style="16" customWidth="1"/>
    <col min="7436" max="7681" width="11.42578125" style="16"/>
    <col min="7682" max="7682" width="7.140625" style="16" customWidth="1"/>
    <col min="7683" max="7683" width="31.140625" style="16" customWidth="1"/>
    <col min="7684" max="7684" width="25.28515625" style="16" customWidth="1"/>
    <col min="7685" max="7685" width="16.42578125" style="16" customWidth="1"/>
    <col min="7686" max="7686" width="15.140625" style="16" customWidth="1"/>
    <col min="7687" max="7687" width="15.28515625" style="16" customWidth="1"/>
    <col min="7688" max="7688" width="18.85546875" style="16" customWidth="1"/>
    <col min="7689" max="7689" width="18.140625" style="16" customWidth="1"/>
    <col min="7690" max="7690" width="19.5703125" style="16" customWidth="1"/>
    <col min="7691" max="7691" width="14.42578125" style="16" customWidth="1"/>
    <col min="7692" max="7937" width="11.42578125" style="16"/>
    <col min="7938" max="7938" width="7.140625" style="16" customWidth="1"/>
    <col min="7939" max="7939" width="31.140625" style="16" customWidth="1"/>
    <col min="7940" max="7940" width="25.28515625" style="16" customWidth="1"/>
    <col min="7941" max="7941" width="16.42578125" style="16" customWidth="1"/>
    <col min="7942" max="7942" width="15.140625" style="16" customWidth="1"/>
    <col min="7943" max="7943" width="15.28515625" style="16" customWidth="1"/>
    <col min="7944" max="7944" width="18.85546875" style="16" customWidth="1"/>
    <col min="7945" max="7945" width="18.140625" style="16" customWidth="1"/>
    <col min="7946" max="7946" width="19.5703125" style="16" customWidth="1"/>
    <col min="7947" max="7947" width="14.42578125" style="16" customWidth="1"/>
    <col min="7948" max="8193" width="11.42578125" style="16"/>
    <col min="8194" max="8194" width="7.140625" style="16" customWidth="1"/>
    <col min="8195" max="8195" width="31.140625" style="16" customWidth="1"/>
    <col min="8196" max="8196" width="25.28515625" style="16" customWidth="1"/>
    <col min="8197" max="8197" width="16.42578125" style="16" customWidth="1"/>
    <col min="8198" max="8198" width="15.140625" style="16" customWidth="1"/>
    <col min="8199" max="8199" width="15.28515625" style="16" customWidth="1"/>
    <col min="8200" max="8200" width="18.85546875" style="16" customWidth="1"/>
    <col min="8201" max="8201" width="18.140625" style="16" customWidth="1"/>
    <col min="8202" max="8202" width="19.5703125" style="16" customWidth="1"/>
    <col min="8203" max="8203" width="14.42578125" style="16" customWidth="1"/>
    <col min="8204" max="8449" width="11.42578125" style="16"/>
    <col min="8450" max="8450" width="7.140625" style="16" customWidth="1"/>
    <col min="8451" max="8451" width="31.140625" style="16" customWidth="1"/>
    <col min="8452" max="8452" width="25.28515625" style="16" customWidth="1"/>
    <col min="8453" max="8453" width="16.42578125" style="16" customWidth="1"/>
    <col min="8454" max="8454" width="15.140625" style="16" customWidth="1"/>
    <col min="8455" max="8455" width="15.28515625" style="16" customWidth="1"/>
    <col min="8456" max="8456" width="18.85546875" style="16" customWidth="1"/>
    <col min="8457" max="8457" width="18.140625" style="16" customWidth="1"/>
    <col min="8458" max="8458" width="19.5703125" style="16" customWidth="1"/>
    <col min="8459" max="8459" width="14.42578125" style="16" customWidth="1"/>
    <col min="8460" max="8705" width="11.42578125" style="16"/>
    <col min="8706" max="8706" width="7.140625" style="16" customWidth="1"/>
    <col min="8707" max="8707" width="31.140625" style="16" customWidth="1"/>
    <col min="8708" max="8708" width="25.28515625" style="16" customWidth="1"/>
    <col min="8709" max="8709" width="16.42578125" style="16" customWidth="1"/>
    <col min="8710" max="8710" width="15.140625" style="16" customWidth="1"/>
    <col min="8711" max="8711" width="15.28515625" style="16" customWidth="1"/>
    <col min="8712" max="8712" width="18.85546875" style="16" customWidth="1"/>
    <col min="8713" max="8713" width="18.140625" style="16" customWidth="1"/>
    <col min="8714" max="8714" width="19.5703125" style="16" customWidth="1"/>
    <col min="8715" max="8715" width="14.42578125" style="16" customWidth="1"/>
    <col min="8716" max="8961" width="11.42578125" style="16"/>
    <col min="8962" max="8962" width="7.140625" style="16" customWidth="1"/>
    <col min="8963" max="8963" width="31.140625" style="16" customWidth="1"/>
    <col min="8964" max="8964" width="25.28515625" style="16" customWidth="1"/>
    <col min="8965" max="8965" width="16.42578125" style="16" customWidth="1"/>
    <col min="8966" max="8966" width="15.140625" style="16" customWidth="1"/>
    <col min="8967" max="8967" width="15.28515625" style="16" customWidth="1"/>
    <col min="8968" max="8968" width="18.85546875" style="16" customWidth="1"/>
    <col min="8969" max="8969" width="18.140625" style="16" customWidth="1"/>
    <col min="8970" max="8970" width="19.5703125" style="16" customWidth="1"/>
    <col min="8971" max="8971" width="14.42578125" style="16" customWidth="1"/>
    <col min="8972" max="9217" width="11.42578125" style="16"/>
    <col min="9218" max="9218" width="7.140625" style="16" customWidth="1"/>
    <col min="9219" max="9219" width="31.140625" style="16" customWidth="1"/>
    <col min="9220" max="9220" width="25.28515625" style="16" customWidth="1"/>
    <col min="9221" max="9221" width="16.42578125" style="16" customWidth="1"/>
    <col min="9222" max="9222" width="15.140625" style="16" customWidth="1"/>
    <col min="9223" max="9223" width="15.28515625" style="16" customWidth="1"/>
    <col min="9224" max="9224" width="18.85546875" style="16" customWidth="1"/>
    <col min="9225" max="9225" width="18.140625" style="16" customWidth="1"/>
    <col min="9226" max="9226" width="19.5703125" style="16" customWidth="1"/>
    <col min="9227" max="9227" width="14.42578125" style="16" customWidth="1"/>
    <col min="9228" max="9473" width="11.42578125" style="16"/>
    <col min="9474" max="9474" width="7.140625" style="16" customWidth="1"/>
    <col min="9475" max="9475" width="31.140625" style="16" customWidth="1"/>
    <col min="9476" max="9476" width="25.28515625" style="16" customWidth="1"/>
    <col min="9477" max="9477" width="16.42578125" style="16" customWidth="1"/>
    <col min="9478" max="9478" width="15.140625" style="16" customWidth="1"/>
    <col min="9479" max="9479" width="15.28515625" style="16" customWidth="1"/>
    <col min="9480" max="9480" width="18.85546875" style="16" customWidth="1"/>
    <col min="9481" max="9481" width="18.140625" style="16" customWidth="1"/>
    <col min="9482" max="9482" width="19.5703125" style="16" customWidth="1"/>
    <col min="9483" max="9483" width="14.42578125" style="16" customWidth="1"/>
    <col min="9484" max="9729" width="11.42578125" style="16"/>
    <col min="9730" max="9730" width="7.140625" style="16" customWidth="1"/>
    <col min="9731" max="9731" width="31.140625" style="16" customWidth="1"/>
    <col min="9732" max="9732" width="25.28515625" style="16" customWidth="1"/>
    <col min="9733" max="9733" width="16.42578125" style="16" customWidth="1"/>
    <col min="9734" max="9734" width="15.140625" style="16" customWidth="1"/>
    <col min="9735" max="9735" width="15.28515625" style="16" customWidth="1"/>
    <col min="9736" max="9736" width="18.85546875" style="16" customWidth="1"/>
    <col min="9737" max="9737" width="18.140625" style="16" customWidth="1"/>
    <col min="9738" max="9738" width="19.5703125" style="16" customWidth="1"/>
    <col min="9739" max="9739" width="14.42578125" style="16" customWidth="1"/>
    <col min="9740" max="9985" width="11.42578125" style="16"/>
    <col min="9986" max="9986" width="7.140625" style="16" customWidth="1"/>
    <col min="9987" max="9987" width="31.140625" style="16" customWidth="1"/>
    <col min="9988" max="9988" width="25.28515625" style="16" customWidth="1"/>
    <col min="9989" max="9989" width="16.42578125" style="16" customWidth="1"/>
    <col min="9990" max="9990" width="15.140625" style="16" customWidth="1"/>
    <col min="9991" max="9991" width="15.28515625" style="16" customWidth="1"/>
    <col min="9992" max="9992" width="18.85546875" style="16" customWidth="1"/>
    <col min="9993" max="9993" width="18.140625" style="16" customWidth="1"/>
    <col min="9994" max="9994" width="19.5703125" style="16" customWidth="1"/>
    <col min="9995" max="9995" width="14.42578125" style="16" customWidth="1"/>
    <col min="9996" max="10241" width="11.42578125" style="16"/>
    <col min="10242" max="10242" width="7.140625" style="16" customWidth="1"/>
    <col min="10243" max="10243" width="31.140625" style="16" customWidth="1"/>
    <col min="10244" max="10244" width="25.28515625" style="16" customWidth="1"/>
    <col min="10245" max="10245" width="16.42578125" style="16" customWidth="1"/>
    <col min="10246" max="10246" width="15.140625" style="16" customWidth="1"/>
    <col min="10247" max="10247" width="15.28515625" style="16" customWidth="1"/>
    <col min="10248" max="10248" width="18.85546875" style="16" customWidth="1"/>
    <col min="10249" max="10249" width="18.140625" style="16" customWidth="1"/>
    <col min="10250" max="10250" width="19.5703125" style="16" customWidth="1"/>
    <col min="10251" max="10251" width="14.42578125" style="16" customWidth="1"/>
    <col min="10252" max="10497" width="11.42578125" style="16"/>
    <col min="10498" max="10498" width="7.140625" style="16" customWidth="1"/>
    <col min="10499" max="10499" width="31.140625" style="16" customWidth="1"/>
    <col min="10500" max="10500" width="25.28515625" style="16" customWidth="1"/>
    <col min="10501" max="10501" width="16.42578125" style="16" customWidth="1"/>
    <col min="10502" max="10502" width="15.140625" style="16" customWidth="1"/>
    <col min="10503" max="10503" width="15.28515625" style="16" customWidth="1"/>
    <col min="10504" max="10504" width="18.85546875" style="16" customWidth="1"/>
    <col min="10505" max="10505" width="18.140625" style="16" customWidth="1"/>
    <col min="10506" max="10506" width="19.5703125" style="16" customWidth="1"/>
    <col min="10507" max="10507" width="14.42578125" style="16" customWidth="1"/>
    <col min="10508" max="10753" width="11.42578125" style="16"/>
    <col min="10754" max="10754" width="7.140625" style="16" customWidth="1"/>
    <col min="10755" max="10755" width="31.140625" style="16" customWidth="1"/>
    <col min="10756" max="10756" width="25.28515625" style="16" customWidth="1"/>
    <col min="10757" max="10757" width="16.42578125" style="16" customWidth="1"/>
    <col min="10758" max="10758" width="15.140625" style="16" customWidth="1"/>
    <col min="10759" max="10759" width="15.28515625" style="16" customWidth="1"/>
    <col min="10760" max="10760" width="18.85546875" style="16" customWidth="1"/>
    <col min="10761" max="10761" width="18.140625" style="16" customWidth="1"/>
    <col min="10762" max="10762" width="19.5703125" style="16" customWidth="1"/>
    <col min="10763" max="10763" width="14.42578125" style="16" customWidth="1"/>
    <col min="10764" max="11009" width="11.42578125" style="16"/>
    <col min="11010" max="11010" width="7.140625" style="16" customWidth="1"/>
    <col min="11011" max="11011" width="31.140625" style="16" customWidth="1"/>
    <col min="11012" max="11012" width="25.28515625" style="16" customWidth="1"/>
    <col min="11013" max="11013" width="16.42578125" style="16" customWidth="1"/>
    <col min="11014" max="11014" width="15.140625" style="16" customWidth="1"/>
    <col min="11015" max="11015" width="15.28515625" style="16" customWidth="1"/>
    <col min="11016" max="11016" width="18.85546875" style="16" customWidth="1"/>
    <col min="11017" max="11017" width="18.140625" style="16" customWidth="1"/>
    <col min="11018" max="11018" width="19.5703125" style="16" customWidth="1"/>
    <col min="11019" max="11019" width="14.42578125" style="16" customWidth="1"/>
    <col min="11020" max="11265" width="11.42578125" style="16"/>
    <col min="11266" max="11266" width="7.140625" style="16" customWidth="1"/>
    <col min="11267" max="11267" width="31.140625" style="16" customWidth="1"/>
    <col min="11268" max="11268" width="25.28515625" style="16" customWidth="1"/>
    <col min="11269" max="11269" width="16.42578125" style="16" customWidth="1"/>
    <col min="11270" max="11270" width="15.140625" style="16" customWidth="1"/>
    <col min="11271" max="11271" width="15.28515625" style="16" customWidth="1"/>
    <col min="11272" max="11272" width="18.85546875" style="16" customWidth="1"/>
    <col min="11273" max="11273" width="18.140625" style="16" customWidth="1"/>
    <col min="11274" max="11274" width="19.5703125" style="16" customWidth="1"/>
    <col min="11275" max="11275" width="14.42578125" style="16" customWidth="1"/>
    <col min="11276" max="11521" width="11.42578125" style="16"/>
    <col min="11522" max="11522" width="7.140625" style="16" customWidth="1"/>
    <col min="11523" max="11523" width="31.140625" style="16" customWidth="1"/>
    <col min="11524" max="11524" width="25.28515625" style="16" customWidth="1"/>
    <col min="11525" max="11525" width="16.42578125" style="16" customWidth="1"/>
    <col min="11526" max="11526" width="15.140625" style="16" customWidth="1"/>
    <col min="11527" max="11527" width="15.28515625" style="16" customWidth="1"/>
    <col min="11528" max="11528" width="18.85546875" style="16" customWidth="1"/>
    <col min="11529" max="11529" width="18.140625" style="16" customWidth="1"/>
    <col min="11530" max="11530" width="19.5703125" style="16" customWidth="1"/>
    <col min="11531" max="11531" width="14.42578125" style="16" customWidth="1"/>
    <col min="11532" max="11777" width="11.42578125" style="16"/>
    <col min="11778" max="11778" width="7.140625" style="16" customWidth="1"/>
    <col min="11779" max="11779" width="31.140625" style="16" customWidth="1"/>
    <col min="11780" max="11780" width="25.28515625" style="16" customWidth="1"/>
    <col min="11781" max="11781" width="16.42578125" style="16" customWidth="1"/>
    <col min="11782" max="11782" width="15.140625" style="16" customWidth="1"/>
    <col min="11783" max="11783" width="15.28515625" style="16" customWidth="1"/>
    <col min="11784" max="11784" width="18.85546875" style="16" customWidth="1"/>
    <col min="11785" max="11785" width="18.140625" style="16" customWidth="1"/>
    <col min="11786" max="11786" width="19.5703125" style="16" customWidth="1"/>
    <col min="11787" max="11787" width="14.42578125" style="16" customWidth="1"/>
    <col min="11788" max="12033" width="11.42578125" style="16"/>
    <col min="12034" max="12034" width="7.140625" style="16" customWidth="1"/>
    <col min="12035" max="12035" width="31.140625" style="16" customWidth="1"/>
    <col min="12036" max="12036" width="25.28515625" style="16" customWidth="1"/>
    <col min="12037" max="12037" width="16.42578125" style="16" customWidth="1"/>
    <col min="12038" max="12038" width="15.140625" style="16" customWidth="1"/>
    <col min="12039" max="12039" width="15.28515625" style="16" customWidth="1"/>
    <col min="12040" max="12040" width="18.85546875" style="16" customWidth="1"/>
    <col min="12041" max="12041" width="18.140625" style="16" customWidth="1"/>
    <col min="12042" max="12042" width="19.5703125" style="16" customWidth="1"/>
    <col min="12043" max="12043" width="14.42578125" style="16" customWidth="1"/>
    <col min="12044" max="12289" width="11.42578125" style="16"/>
    <col min="12290" max="12290" width="7.140625" style="16" customWidth="1"/>
    <col min="12291" max="12291" width="31.140625" style="16" customWidth="1"/>
    <col min="12292" max="12292" width="25.28515625" style="16" customWidth="1"/>
    <col min="12293" max="12293" width="16.42578125" style="16" customWidth="1"/>
    <col min="12294" max="12294" width="15.140625" style="16" customWidth="1"/>
    <col min="12295" max="12295" width="15.28515625" style="16" customWidth="1"/>
    <col min="12296" max="12296" width="18.85546875" style="16" customWidth="1"/>
    <col min="12297" max="12297" width="18.140625" style="16" customWidth="1"/>
    <col min="12298" max="12298" width="19.5703125" style="16" customWidth="1"/>
    <col min="12299" max="12299" width="14.42578125" style="16" customWidth="1"/>
    <col min="12300" max="12545" width="11.42578125" style="16"/>
    <col min="12546" max="12546" width="7.140625" style="16" customWidth="1"/>
    <col min="12547" max="12547" width="31.140625" style="16" customWidth="1"/>
    <col min="12548" max="12548" width="25.28515625" style="16" customWidth="1"/>
    <col min="12549" max="12549" width="16.42578125" style="16" customWidth="1"/>
    <col min="12550" max="12550" width="15.140625" style="16" customWidth="1"/>
    <col min="12551" max="12551" width="15.28515625" style="16" customWidth="1"/>
    <col min="12552" max="12552" width="18.85546875" style="16" customWidth="1"/>
    <col min="12553" max="12553" width="18.140625" style="16" customWidth="1"/>
    <col min="12554" max="12554" width="19.5703125" style="16" customWidth="1"/>
    <col min="12555" max="12555" width="14.42578125" style="16" customWidth="1"/>
    <col min="12556" max="12801" width="11.42578125" style="16"/>
    <col min="12802" max="12802" width="7.140625" style="16" customWidth="1"/>
    <col min="12803" max="12803" width="31.140625" style="16" customWidth="1"/>
    <col min="12804" max="12804" width="25.28515625" style="16" customWidth="1"/>
    <col min="12805" max="12805" width="16.42578125" style="16" customWidth="1"/>
    <col min="12806" max="12806" width="15.140625" style="16" customWidth="1"/>
    <col min="12807" max="12807" width="15.28515625" style="16" customWidth="1"/>
    <col min="12808" max="12808" width="18.85546875" style="16" customWidth="1"/>
    <col min="12809" max="12809" width="18.140625" style="16" customWidth="1"/>
    <col min="12810" max="12810" width="19.5703125" style="16" customWidth="1"/>
    <col min="12811" max="12811" width="14.42578125" style="16" customWidth="1"/>
    <col min="12812" max="13057" width="11.42578125" style="16"/>
    <col min="13058" max="13058" width="7.140625" style="16" customWidth="1"/>
    <col min="13059" max="13059" width="31.140625" style="16" customWidth="1"/>
    <col min="13060" max="13060" width="25.28515625" style="16" customWidth="1"/>
    <col min="13061" max="13061" width="16.42578125" style="16" customWidth="1"/>
    <col min="13062" max="13062" width="15.140625" style="16" customWidth="1"/>
    <col min="13063" max="13063" width="15.28515625" style="16" customWidth="1"/>
    <col min="13064" max="13064" width="18.85546875" style="16" customWidth="1"/>
    <col min="13065" max="13065" width="18.140625" style="16" customWidth="1"/>
    <col min="13066" max="13066" width="19.5703125" style="16" customWidth="1"/>
    <col min="13067" max="13067" width="14.42578125" style="16" customWidth="1"/>
    <col min="13068" max="13313" width="11.42578125" style="16"/>
    <col min="13314" max="13314" width="7.140625" style="16" customWidth="1"/>
    <col min="13315" max="13315" width="31.140625" style="16" customWidth="1"/>
    <col min="13316" max="13316" width="25.28515625" style="16" customWidth="1"/>
    <col min="13317" max="13317" width="16.42578125" style="16" customWidth="1"/>
    <col min="13318" max="13318" width="15.140625" style="16" customWidth="1"/>
    <col min="13319" max="13319" width="15.28515625" style="16" customWidth="1"/>
    <col min="13320" max="13320" width="18.85546875" style="16" customWidth="1"/>
    <col min="13321" max="13321" width="18.140625" style="16" customWidth="1"/>
    <col min="13322" max="13322" width="19.5703125" style="16" customWidth="1"/>
    <col min="13323" max="13323" width="14.42578125" style="16" customWidth="1"/>
    <col min="13324" max="13569" width="11.42578125" style="16"/>
    <col min="13570" max="13570" width="7.140625" style="16" customWidth="1"/>
    <col min="13571" max="13571" width="31.140625" style="16" customWidth="1"/>
    <col min="13572" max="13572" width="25.28515625" style="16" customWidth="1"/>
    <col min="13573" max="13573" width="16.42578125" style="16" customWidth="1"/>
    <col min="13574" max="13574" width="15.140625" style="16" customWidth="1"/>
    <col min="13575" max="13575" width="15.28515625" style="16" customWidth="1"/>
    <col min="13576" max="13576" width="18.85546875" style="16" customWidth="1"/>
    <col min="13577" max="13577" width="18.140625" style="16" customWidth="1"/>
    <col min="13578" max="13578" width="19.5703125" style="16" customWidth="1"/>
    <col min="13579" max="13579" width="14.42578125" style="16" customWidth="1"/>
    <col min="13580" max="13825" width="11.42578125" style="16"/>
    <col min="13826" max="13826" width="7.140625" style="16" customWidth="1"/>
    <col min="13827" max="13827" width="31.140625" style="16" customWidth="1"/>
    <col min="13828" max="13828" width="25.28515625" style="16" customWidth="1"/>
    <col min="13829" max="13829" width="16.42578125" style="16" customWidth="1"/>
    <col min="13830" max="13830" width="15.140625" style="16" customWidth="1"/>
    <col min="13831" max="13831" width="15.28515625" style="16" customWidth="1"/>
    <col min="13832" max="13832" width="18.85546875" style="16" customWidth="1"/>
    <col min="13833" max="13833" width="18.140625" style="16" customWidth="1"/>
    <col min="13834" max="13834" width="19.5703125" style="16" customWidth="1"/>
    <col min="13835" max="13835" width="14.42578125" style="16" customWidth="1"/>
    <col min="13836" max="14081" width="11.42578125" style="16"/>
    <col min="14082" max="14082" width="7.140625" style="16" customWidth="1"/>
    <col min="14083" max="14083" width="31.140625" style="16" customWidth="1"/>
    <col min="14084" max="14084" width="25.28515625" style="16" customWidth="1"/>
    <col min="14085" max="14085" width="16.42578125" style="16" customWidth="1"/>
    <col min="14086" max="14086" width="15.140625" style="16" customWidth="1"/>
    <col min="14087" max="14087" width="15.28515625" style="16" customWidth="1"/>
    <col min="14088" max="14088" width="18.85546875" style="16" customWidth="1"/>
    <col min="14089" max="14089" width="18.140625" style="16" customWidth="1"/>
    <col min="14090" max="14090" width="19.5703125" style="16" customWidth="1"/>
    <col min="14091" max="14091" width="14.42578125" style="16" customWidth="1"/>
    <col min="14092" max="14337" width="11.42578125" style="16"/>
    <col min="14338" max="14338" width="7.140625" style="16" customWidth="1"/>
    <col min="14339" max="14339" width="31.140625" style="16" customWidth="1"/>
    <col min="14340" max="14340" width="25.28515625" style="16" customWidth="1"/>
    <col min="14341" max="14341" width="16.42578125" style="16" customWidth="1"/>
    <col min="14342" max="14342" width="15.140625" style="16" customWidth="1"/>
    <col min="14343" max="14343" width="15.28515625" style="16" customWidth="1"/>
    <col min="14344" max="14344" width="18.85546875" style="16" customWidth="1"/>
    <col min="14345" max="14345" width="18.140625" style="16" customWidth="1"/>
    <col min="14346" max="14346" width="19.5703125" style="16" customWidth="1"/>
    <col min="14347" max="14347" width="14.42578125" style="16" customWidth="1"/>
    <col min="14348" max="14593" width="11.42578125" style="16"/>
    <col min="14594" max="14594" width="7.140625" style="16" customWidth="1"/>
    <col min="14595" max="14595" width="31.140625" style="16" customWidth="1"/>
    <col min="14596" max="14596" width="25.28515625" style="16" customWidth="1"/>
    <col min="14597" max="14597" width="16.42578125" style="16" customWidth="1"/>
    <col min="14598" max="14598" width="15.140625" style="16" customWidth="1"/>
    <col min="14599" max="14599" width="15.28515625" style="16" customWidth="1"/>
    <col min="14600" max="14600" width="18.85546875" style="16" customWidth="1"/>
    <col min="14601" max="14601" width="18.140625" style="16" customWidth="1"/>
    <col min="14602" max="14602" width="19.5703125" style="16" customWidth="1"/>
    <col min="14603" max="14603" width="14.42578125" style="16" customWidth="1"/>
    <col min="14604" max="14849" width="11.42578125" style="16"/>
    <col min="14850" max="14850" width="7.140625" style="16" customWidth="1"/>
    <col min="14851" max="14851" width="31.140625" style="16" customWidth="1"/>
    <col min="14852" max="14852" width="25.28515625" style="16" customWidth="1"/>
    <col min="14853" max="14853" width="16.42578125" style="16" customWidth="1"/>
    <col min="14854" max="14854" width="15.140625" style="16" customWidth="1"/>
    <col min="14855" max="14855" width="15.28515625" style="16" customWidth="1"/>
    <col min="14856" max="14856" width="18.85546875" style="16" customWidth="1"/>
    <col min="14857" max="14857" width="18.140625" style="16" customWidth="1"/>
    <col min="14858" max="14858" width="19.5703125" style="16" customWidth="1"/>
    <col min="14859" max="14859" width="14.42578125" style="16" customWidth="1"/>
    <col min="14860" max="15105" width="11.42578125" style="16"/>
    <col min="15106" max="15106" width="7.140625" style="16" customWidth="1"/>
    <col min="15107" max="15107" width="31.140625" style="16" customWidth="1"/>
    <col min="15108" max="15108" width="25.28515625" style="16" customWidth="1"/>
    <col min="15109" max="15109" width="16.42578125" style="16" customWidth="1"/>
    <col min="15110" max="15110" width="15.140625" style="16" customWidth="1"/>
    <col min="15111" max="15111" width="15.28515625" style="16" customWidth="1"/>
    <col min="15112" max="15112" width="18.85546875" style="16" customWidth="1"/>
    <col min="15113" max="15113" width="18.140625" style="16" customWidth="1"/>
    <col min="15114" max="15114" width="19.5703125" style="16" customWidth="1"/>
    <col min="15115" max="15115" width="14.42578125" style="16" customWidth="1"/>
    <col min="15116" max="15361" width="11.42578125" style="16"/>
    <col min="15362" max="15362" width="7.140625" style="16" customWidth="1"/>
    <col min="15363" max="15363" width="31.140625" style="16" customWidth="1"/>
    <col min="15364" max="15364" width="25.28515625" style="16" customWidth="1"/>
    <col min="15365" max="15365" width="16.42578125" style="16" customWidth="1"/>
    <col min="15366" max="15366" width="15.140625" style="16" customWidth="1"/>
    <col min="15367" max="15367" width="15.28515625" style="16" customWidth="1"/>
    <col min="15368" max="15368" width="18.85546875" style="16" customWidth="1"/>
    <col min="15369" max="15369" width="18.140625" style="16" customWidth="1"/>
    <col min="15370" max="15370" width="19.5703125" style="16" customWidth="1"/>
    <col min="15371" max="15371" width="14.42578125" style="16" customWidth="1"/>
    <col min="15372" max="15617" width="11.42578125" style="16"/>
    <col min="15618" max="15618" width="7.140625" style="16" customWidth="1"/>
    <col min="15619" max="15619" width="31.140625" style="16" customWidth="1"/>
    <col min="15620" max="15620" width="25.28515625" style="16" customWidth="1"/>
    <col min="15621" max="15621" width="16.42578125" style="16" customWidth="1"/>
    <col min="15622" max="15622" width="15.140625" style="16" customWidth="1"/>
    <col min="15623" max="15623" width="15.28515625" style="16" customWidth="1"/>
    <col min="15624" max="15624" width="18.85546875" style="16" customWidth="1"/>
    <col min="15625" max="15625" width="18.140625" style="16" customWidth="1"/>
    <col min="15626" max="15626" width="19.5703125" style="16" customWidth="1"/>
    <col min="15627" max="15627" width="14.42578125" style="16" customWidth="1"/>
    <col min="15628" max="15873" width="11.42578125" style="16"/>
    <col min="15874" max="15874" width="7.140625" style="16" customWidth="1"/>
    <col min="15875" max="15875" width="31.140625" style="16" customWidth="1"/>
    <col min="15876" max="15876" width="25.28515625" style="16" customWidth="1"/>
    <col min="15877" max="15877" width="16.42578125" style="16" customWidth="1"/>
    <col min="15878" max="15878" width="15.140625" style="16" customWidth="1"/>
    <col min="15879" max="15879" width="15.28515625" style="16" customWidth="1"/>
    <col min="15880" max="15880" width="18.85546875" style="16" customWidth="1"/>
    <col min="15881" max="15881" width="18.140625" style="16" customWidth="1"/>
    <col min="15882" max="15882" width="19.5703125" style="16" customWidth="1"/>
    <col min="15883" max="15883" width="14.42578125" style="16" customWidth="1"/>
    <col min="15884" max="16129" width="11.42578125" style="16"/>
    <col min="16130" max="16130" width="7.140625" style="16" customWidth="1"/>
    <col min="16131" max="16131" width="31.140625" style="16" customWidth="1"/>
    <col min="16132" max="16132" width="25.28515625" style="16" customWidth="1"/>
    <col min="16133" max="16133" width="16.42578125" style="16" customWidth="1"/>
    <col min="16134" max="16134" width="15.140625" style="16" customWidth="1"/>
    <col min="16135" max="16135" width="15.28515625" style="16" customWidth="1"/>
    <col min="16136" max="16136" width="18.85546875" style="16" customWidth="1"/>
    <col min="16137" max="16137" width="18.140625" style="16" customWidth="1"/>
    <col min="16138" max="16138" width="19.5703125" style="16" customWidth="1"/>
    <col min="16139" max="16139" width="14.42578125" style="16" customWidth="1"/>
    <col min="16140" max="16384" width="11.42578125" style="16"/>
  </cols>
  <sheetData>
    <row r="1" spans="1:12" ht="15" customHeight="1" thickBot="1">
      <c r="C1" s="15"/>
      <c r="D1" s="168" t="s">
        <v>102</v>
      </c>
      <c r="E1" s="169"/>
      <c r="F1" s="169"/>
      <c r="G1" s="170"/>
      <c r="H1" s="53"/>
      <c r="I1" s="15"/>
      <c r="J1" s="15"/>
      <c r="K1" s="15"/>
      <c r="L1" s="51"/>
    </row>
    <row r="2" spans="1:12" ht="15" thickBot="1">
      <c r="C2" s="15"/>
      <c r="E2" s="71"/>
      <c r="F2" s="71"/>
      <c r="H2" s="53"/>
      <c r="I2" s="15"/>
      <c r="J2" s="15"/>
      <c r="K2" s="15"/>
      <c r="L2" s="51"/>
    </row>
    <row r="3" spans="1:12" ht="18.75" customHeight="1" thickBot="1">
      <c r="C3" s="15"/>
      <c r="D3" s="171" t="s">
        <v>26</v>
      </c>
      <c r="E3" s="172"/>
      <c r="F3" s="172"/>
      <c r="G3" s="173"/>
      <c r="H3" s="16"/>
    </row>
    <row r="4" spans="1:12" ht="15.75" thickBot="1">
      <c r="A4" s="72"/>
      <c r="B4" s="72"/>
      <c r="C4" s="15"/>
      <c r="D4" s="15"/>
      <c r="E4" s="15"/>
      <c r="F4" s="15"/>
      <c r="G4" s="15"/>
      <c r="H4" s="53"/>
      <c r="I4" s="15"/>
      <c r="J4" s="15"/>
      <c r="K4" s="15"/>
      <c r="L4" s="51"/>
    </row>
    <row r="5" spans="1:12" ht="15" customHeight="1">
      <c r="A5" s="150" t="s">
        <v>77</v>
      </c>
      <c r="B5" s="151"/>
      <c r="C5" s="162">
        <f>'5. Mittelabruf'!C20:F20</f>
        <v>0</v>
      </c>
      <c r="D5" s="163"/>
      <c r="E5" s="164"/>
      <c r="F5" s="12"/>
      <c r="G5" s="12"/>
      <c r="H5" s="53"/>
      <c r="I5" s="15"/>
      <c r="J5" s="15"/>
      <c r="K5" s="15"/>
      <c r="L5" s="51"/>
    </row>
    <row r="6" spans="1:12" ht="15" customHeight="1">
      <c r="A6" s="150" t="s">
        <v>78</v>
      </c>
      <c r="B6" s="151"/>
      <c r="C6" s="165">
        <f>'5. Mittelabruf'!C21:F21</f>
        <v>0</v>
      </c>
      <c r="D6" s="166"/>
      <c r="E6" s="167"/>
      <c r="F6" s="49"/>
      <c r="G6" s="49"/>
      <c r="H6" s="50"/>
      <c r="I6" s="15"/>
      <c r="J6" s="15"/>
      <c r="K6" s="15"/>
      <c r="L6" s="51"/>
    </row>
    <row r="7" spans="1:12" s="18" customFormat="1" ht="15" customHeight="1">
      <c r="A7" s="150" t="s">
        <v>79</v>
      </c>
      <c r="B7" s="151"/>
      <c r="C7" s="165">
        <f>'5. Mittelabruf'!C13:F13</f>
        <v>0</v>
      </c>
      <c r="D7" s="166"/>
      <c r="E7" s="167"/>
      <c r="F7" s="12"/>
      <c r="G7" s="12"/>
      <c r="H7" s="21"/>
      <c r="I7" s="12"/>
      <c r="J7" s="12"/>
      <c r="K7" s="12"/>
      <c r="L7" s="52"/>
    </row>
    <row r="8" spans="1:12" ht="15.75" customHeight="1" thickBot="1">
      <c r="A8" s="150" t="s">
        <v>80</v>
      </c>
      <c r="B8" s="151"/>
      <c r="C8" s="165">
        <f>'5. Mittelabruf'!C12:F12</f>
        <v>0</v>
      </c>
      <c r="D8" s="166"/>
      <c r="E8" s="167"/>
      <c r="F8" s="49"/>
      <c r="G8" s="49"/>
      <c r="H8" s="50"/>
      <c r="I8" s="15"/>
      <c r="J8" s="106"/>
      <c r="K8" s="106"/>
      <c r="L8" s="106"/>
    </row>
    <row r="9" spans="1:12" ht="14.25" customHeight="1">
      <c r="A9" s="19"/>
      <c r="B9" s="19"/>
      <c r="C9" s="15"/>
      <c r="D9" s="20"/>
      <c r="E9" s="20"/>
      <c r="F9" s="20"/>
      <c r="G9" s="20"/>
      <c r="H9" s="21"/>
      <c r="I9" s="174" t="s">
        <v>176</v>
      </c>
      <c r="J9" s="175"/>
      <c r="K9" s="176"/>
      <c r="L9" s="106"/>
    </row>
    <row r="10" spans="1:12" ht="21.75" customHeight="1" thickBot="1">
      <c r="A10" s="15"/>
      <c r="B10" s="15"/>
      <c r="C10" s="15"/>
      <c r="D10" s="15"/>
      <c r="E10" s="15"/>
      <c r="F10" s="15"/>
      <c r="G10" s="15"/>
      <c r="H10" s="53"/>
      <c r="I10" s="177"/>
      <c r="J10" s="178"/>
      <c r="K10" s="179"/>
      <c r="L10" s="106"/>
    </row>
    <row r="11" spans="1:12" s="24" customFormat="1" ht="71.25" customHeight="1" thickBot="1">
      <c r="A11" s="54" t="s">
        <v>96</v>
      </c>
      <c r="B11" s="55" t="s">
        <v>97</v>
      </c>
      <c r="C11" s="55" t="s">
        <v>172</v>
      </c>
      <c r="D11" s="55" t="s">
        <v>98</v>
      </c>
      <c r="E11" s="55" t="s">
        <v>99</v>
      </c>
      <c r="F11" s="55" t="s">
        <v>100</v>
      </c>
      <c r="G11" s="55" t="s">
        <v>173</v>
      </c>
      <c r="H11" s="56" t="s">
        <v>101</v>
      </c>
      <c r="I11" s="110" t="s">
        <v>174</v>
      </c>
      <c r="J11" s="105" t="s">
        <v>175</v>
      </c>
      <c r="K11" s="111" t="s">
        <v>106</v>
      </c>
    </row>
    <row r="12" spans="1:12" ht="15">
      <c r="A12" s="57"/>
      <c r="B12" s="58"/>
      <c r="C12" s="131"/>
      <c r="D12" s="132"/>
      <c r="E12" s="59"/>
      <c r="F12" s="57"/>
      <c r="G12" s="103" t="e">
        <f>ROUND(C12/(1650*D12),2)</f>
        <v>#DIV/0!</v>
      </c>
      <c r="H12" s="104"/>
      <c r="I12" s="112"/>
      <c r="J12" s="113" t="e">
        <f>ROUND(I12*G12,2)</f>
        <v>#DIV/0!</v>
      </c>
      <c r="K12" s="114"/>
    </row>
    <row r="13" spans="1:12" ht="15">
      <c r="A13" s="57"/>
      <c r="B13" s="58"/>
      <c r="C13" s="131"/>
      <c r="D13" s="132"/>
      <c r="E13" s="59"/>
      <c r="F13" s="57"/>
      <c r="G13" s="103" t="e">
        <f t="shared" ref="G13:G31" si="0">ROUND(C13/(1650*D13),2)</f>
        <v>#DIV/0!</v>
      </c>
      <c r="H13" s="60"/>
      <c r="I13" s="112"/>
      <c r="J13" s="113" t="e">
        <f t="shared" ref="J13:J31" si="1">ROUND(I13*G13,2)</f>
        <v>#DIV/0!</v>
      </c>
      <c r="K13" s="114"/>
    </row>
    <row r="14" spans="1:12" ht="15">
      <c r="A14" s="57"/>
      <c r="B14" s="58"/>
      <c r="C14" s="131"/>
      <c r="D14" s="132"/>
      <c r="E14" s="59"/>
      <c r="F14" s="57"/>
      <c r="G14" s="103" t="e">
        <f t="shared" si="0"/>
        <v>#DIV/0!</v>
      </c>
      <c r="H14" s="60"/>
      <c r="I14" s="112"/>
      <c r="J14" s="113" t="e">
        <f t="shared" si="1"/>
        <v>#DIV/0!</v>
      </c>
      <c r="K14" s="114"/>
    </row>
    <row r="15" spans="1:12" ht="15">
      <c r="A15" s="57"/>
      <c r="B15" s="58"/>
      <c r="C15" s="131"/>
      <c r="D15" s="132"/>
      <c r="E15" s="59"/>
      <c r="F15" s="57"/>
      <c r="G15" s="103" t="e">
        <f t="shared" si="0"/>
        <v>#DIV/0!</v>
      </c>
      <c r="H15" s="60"/>
      <c r="I15" s="112"/>
      <c r="J15" s="113" t="e">
        <f t="shared" si="1"/>
        <v>#DIV/0!</v>
      </c>
      <c r="K15" s="114"/>
    </row>
    <row r="16" spans="1:12" ht="15">
      <c r="A16" s="57"/>
      <c r="B16" s="58"/>
      <c r="C16" s="131"/>
      <c r="D16" s="132"/>
      <c r="E16" s="59"/>
      <c r="F16" s="57"/>
      <c r="G16" s="103" t="e">
        <f t="shared" si="0"/>
        <v>#DIV/0!</v>
      </c>
      <c r="H16" s="60"/>
      <c r="I16" s="112"/>
      <c r="J16" s="113" t="e">
        <f t="shared" si="1"/>
        <v>#DIV/0!</v>
      </c>
      <c r="K16" s="114"/>
    </row>
    <row r="17" spans="1:11" ht="15">
      <c r="A17" s="57"/>
      <c r="B17" s="58"/>
      <c r="C17" s="131"/>
      <c r="D17" s="132"/>
      <c r="E17" s="59"/>
      <c r="F17" s="57"/>
      <c r="G17" s="103" t="e">
        <f t="shared" si="0"/>
        <v>#DIV/0!</v>
      </c>
      <c r="H17" s="60"/>
      <c r="I17" s="112"/>
      <c r="J17" s="113" t="e">
        <f t="shared" si="1"/>
        <v>#DIV/0!</v>
      </c>
      <c r="K17" s="114"/>
    </row>
    <row r="18" spans="1:11" ht="15">
      <c r="A18" s="57"/>
      <c r="B18" s="58"/>
      <c r="C18" s="131"/>
      <c r="D18" s="132"/>
      <c r="E18" s="59"/>
      <c r="F18" s="57"/>
      <c r="G18" s="103" t="e">
        <f t="shared" si="0"/>
        <v>#DIV/0!</v>
      </c>
      <c r="H18" s="60"/>
      <c r="I18" s="112"/>
      <c r="J18" s="113" t="e">
        <f t="shared" si="1"/>
        <v>#DIV/0!</v>
      </c>
      <c r="K18" s="114"/>
    </row>
    <row r="19" spans="1:11" ht="15">
      <c r="A19" s="57"/>
      <c r="B19" s="58"/>
      <c r="C19" s="131"/>
      <c r="D19" s="132"/>
      <c r="E19" s="59"/>
      <c r="F19" s="57"/>
      <c r="G19" s="103" t="e">
        <f t="shared" si="0"/>
        <v>#DIV/0!</v>
      </c>
      <c r="H19" s="60"/>
      <c r="I19" s="112"/>
      <c r="J19" s="113" t="e">
        <f t="shared" si="1"/>
        <v>#DIV/0!</v>
      </c>
      <c r="K19" s="114"/>
    </row>
    <row r="20" spans="1:11" ht="15">
      <c r="A20" s="57"/>
      <c r="B20" s="58"/>
      <c r="C20" s="131"/>
      <c r="D20" s="132"/>
      <c r="E20" s="59"/>
      <c r="F20" s="57"/>
      <c r="G20" s="103" t="e">
        <f t="shared" si="0"/>
        <v>#DIV/0!</v>
      </c>
      <c r="H20" s="60"/>
      <c r="I20" s="112"/>
      <c r="J20" s="113" t="e">
        <f t="shared" si="1"/>
        <v>#DIV/0!</v>
      </c>
      <c r="K20" s="114"/>
    </row>
    <row r="21" spans="1:11" ht="15">
      <c r="A21" s="57"/>
      <c r="B21" s="58"/>
      <c r="C21" s="131"/>
      <c r="D21" s="132"/>
      <c r="E21" s="59"/>
      <c r="F21" s="57"/>
      <c r="G21" s="103" t="e">
        <f t="shared" si="0"/>
        <v>#DIV/0!</v>
      </c>
      <c r="H21" s="60"/>
      <c r="I21" s="112"/>
      <c r="J21" s="113" t="e">
        <f t="shared" si="1"/>
        <v>#DIV/0!</v>
      </c>
      <c r="K21" s="114"/>
    </row>
    <row r="22" spans="1:11" ht="15">
      <c r="A22" s="57"/>
      <c r="B22" s="58"/>
      <c r="C22" s="131"/>
      <c r="D22" s="132"/>
      <c r="E22" s="59"/>
      <c r="F22" s="57"/>
      <c r="G22" s="103" t="e">
        <f t="shared" si="0"/>
        <v>#DIV/0!</v>
      </c>
      <c r="H22" s="60"/>
      <c r="I22" s="112"/>
      <c r="J22" s="113" t="e">
        <f t="shared" si="1"/>
        <v>#DIV/0!</v>
      </c>
      <c r="K22" s="114"/>
    </row>
    <row r="23" spans="1:11" ht="15">
      <c r="A23" s="57"/>
      <c r="B23" s="58"/>
      <c r="C23" s="131"/>
      <c r="D23" s="132"/>
      <c r="E23" s="59"/>
      <c r="F23" s="57"/>
      <c r="G23" s="103" t="e">
        <f t="shared" si="0"/>
        <v>#DIV/0!</v>
      </c>
      <c r="H23" s="60"/>
      <c r="I23" s="112"/>
      <c r="J23" s="113" t="e">
        <f t="shared" si="1"/>
        <v>#DIV/0!</v>
      </c>
      <c r="K23" s="114"/>
    </row>
    <row r="24" spans="1:11" ht="15">
      <c r="A24" s="57"/>
      <c r="B24" s="58"/>
      <c r="C24" s="131"/>
      <c r="D24" s="132"/>
      <c r="E24" s="59"/>
      <c r="F24" s="57"/>
      <c r="G24" s="103" t="e">
        <f t="shared" si="0"/>
        <v>#DIV/0!</v>
      </c>
      <c r="H24" s="60"/>
      <c r="I24" s="112"/>
      <c r="J24" s="113" t="e">
        <f t="shared" si="1"/>
        <v>#DIV/0!</v>
      </c>
      <c r="K24" s="114"/>
    </row>
    <row r="25" spans="1:11" ht="15">
      <c r="A25" s="57"/>
      <c r="B25" s="58"/>
      <c r="C25" s="131"/>
      <c r="D25" s="132"/>
      <c r="E25" s="59"/>
      <c r="F25" s="57"/>
      <c r="G25" s="103" t="e">
        <f t="shared" si="0"/>
        <v>#DIV/0!</v>
      </c>
      <c r="H25" s="60"/>
      <c r="I25" s="112"/>
      <c r="J25" s="113" t="e">
        <f t="shared" si="1"/>
        <v>#DIV/0!</v>
      </c>
      <c r="K25" s="114"/>
    </row>
    <row r="26" spans="1:11" ht="15">
      <c r="A26" s="57"/>
      <c r="B26" s="58"/>
      <c r="C26" s="131"/>
      <c r="D26" s="132"/>
      <c r="E26" s="59"/>
      <c r="F26" s="57"/>
      <c r="G26" s="103" t="e">
        <f t="shared" si="0"/>
        <v>#DIV/0!</v>
      </c>
      <c r="H26" s="60"/>
      <c r="I26" s="112"/>
      <c r="J26" s="113" t="e">
        <f t="shared" si="1"/>
        <v>#DIV/0!</v>
      </c>
      <c r="K26" s="114"/>
    </row>
    <row r="27" spans="1:11" ht="15">
      <c r="A27" s="57"/>
      <c r="B27" s="58"/>
      <c r="C27" s="131"/>
      <c r="D27" s="132"/>
      <c r="E27" s="59"/>
      <c r="F27" s="57"/>
      <c r="G27" s="103" t="e">
        <f t="shared" si="0"/>
        <v>#DIV/0!</v>
      </c>
      <c r="H27" s="60"/>
      <c r="I27" s="112"/>
      <c r="J27" s="113" t="e">
        <f t="shared" si="1"/>
        <v>#DIV/0!</v>
      </c>
      <c r="K27" s="114"/>
    </row>
    <row r="28" spans="1:11" ht="15">
      <c r="A28" s="57"/>
      <c r="B28" s="58"/>
      <c r="C28" s="131"/>
      <c r="D28" s="132"/>
      <c r="E28" s="59"/>
      <c r="F28" s="57"/>
      <c r="G28" s="103" t="e">
        <f t="shared" si="0"/>
        <v>#DIV/0!</v>
      </c>
      <c r="H28" s="60"/>
      <c r="I28" s="112"/>
      <c r="J28" s="113" t="e">
        <f t="shared" si="1"/>
        <v>#DIV/0!</v>
      </c>
      <c r="K28" s="114"/>
    </row>
    <row r="29" spans="1:11" ht="15">
      <c r="A29" s="57"/>
      <c r="B29" s="58"/>
      <c r="C29" s="131"/>
      <c r="D29" s="132"/>
      <c r="E29" s="59"/>
      <c r="F29" s="57"/>
      <c r="G29" s="103" t="e">
        <f t="shared" si="0"/>
        <v>#DIV/0!</v>
      </c>
      <c r="H29" s="60"/>
      <c r="I29" s="112"/>
      <c r="J29" s="113" t="e">
        <f t="shared" si="1"/>
        <v>#DIV/0!</v>
      </c>
      <c r="K29" s="114"/>
    </row>
    <row r="30" spans="1:11" ht="15">
      <c r="A30" s="57"/>
      <c r="B30" s="58"/>
      <c r="C30" s="131"/>
      <c r="D30" s="132"/>
      <c r="E30" s="59"/>
      <c r="F30" s="57"/>
      <c r="G30" s="103" t="e">
        <f t="shared" si="0"/>
        <v>#DIV/0!</v>
      </c>
      <c r="H30" s="60"/>
      <c r="I30" s="112"/>
      <c r="J30" s="113" t="e">
        <f t="shared" si="1"/>
        <v>#DIV/0!</v>
      </c>
      <c r="K30" s="114"/>
    </row>
    <row r="31" spans="1:11" ht="15.75" thickBot="1">
      <c r="A31" s="57"/>
      <c r="B31" s="58"/>
      <c r="C31" s="58"/>
      <c r="D31" s="57"/>
      <c r="E31" s="59"/>
      <c r="F31" s="57"/>
      <c r="G31" s="103" t="e">
        <f t="shared" si="0"/>
        <v>#DIV/0!</v>
      </c>
      <c r="H31" s="60"/>
      <c r="I31" s="115"/>
      <c r="J31" s="116" t="e">
        <f t="shared" si="1"/>
        <v>#DIV/0!</v>
      </c>
      <c r="K31" s="117"/>
    </row>
    <row r="32" spans="1:11" s="15" customFormat="1" ht="15">
      <c r="A32" s="17"/>
      <c r="B32" s="17"/>
      <c r="C32" s="17"/>
      <c r="D32" s="17"/>
      <c r="E32" s="61"/>
      <c r="F32" s="17"/>
      <c r="G32" s="62" t="s">
        <v>93</v>
      </c>
      <c r="H32" s="63">
        <f>SUM(H12:H31)</f>
        <v>0</v>
      </c>
      <c r="I32" s="63"/>
      <c r="J32" s="130" t="e">
        <f>SUM(J12:J31)</f>
        <v>#DIV/0!</v>
      </c>
      <c r="K32" s="126"/>
    </row>
    <row r="33" spans="1:11" s="15" customFormat="1" ht="15">
      <c r="A33" s="17"/>
      <c r="B33" s="17"/>
      <c r="C33" s="17"/>
      <c r="D33" s="17"/>
      <c r="E33" s="61"/>
      <c r="F33" s="17"/>
      <c r="G33" s="62" t="s">
        <v>171</v>
      </c>
      <c r="H33" s="63">
        <f>ROUND(H32*0.1,2)</f>
        <v>0</v>
      </c>
      <c r="I33" s="63"/>
      <c r="J33" s="113" t="e">
        <f>ROUND(J32*0.1,2)</f>
        <v>#DIV/0!</v>
      </c>
      <c r="K33" s="126"/>
    </row>
    <row r="34" spans="1:11" s="15" customFormat="1">
      <c r="H34" s="53"/>
    </row>
    <row r="35" spans="1:11" s="15" customFormat="1">
      <c r="A35" s="64"/>
      <c r="B35" s="64"/>
      <c r="C35" s="65"/>
      <c r="D35" s="65"/>
      <c r="E35" s="65"/>
      <c r="F35" s="64"/>
      <c r="G35" s="64"/>
      <c r="H35" s="53"/>
      <c r="I35" s="64"/>
      <c r="J35" s="64"/>
      <c r="K35" s="64"/>
    </row>
    <row r="36" spans="1:11" s="15" customFormat="1">
      <c r="A36" s="65"/>
      <c r="B36" s="66"/>
      <c r="C36" s="66"/>
      <c r="D36" s="65"/>
      <c r="E36" s="65"/>
      <c r="F36" s="12"/>
      <c r="G36" s="12"/>
      <c r="H36" s="21"/>
    </row>
    <row r="37" spans="1:11" s="15" customFormat="1">
      <c r="A37" s="159" t="s">
        <v>94</v>
      </c>
      <c r="B37" s="159"/>
      <c r="C37" s="160"/>
      <c r="D37" s="65"/>
      <c r="E37" s="161"/>
      <c r="F37" s="161"/>
      <c r="G37" s="161"/>
      <c r="H37" s="161"/>
    </row>
    <row r="38" spans="1:11" s="15" customFormat="1">
      <c r="A38" s="64"/>
      <c r="B38" s="64"/>
      <c r="C38" s="64"/>
      <c r="D38" s="64"/>
      <c r="E38" s="64"/>
      <c r="F38" s="64"/>
      <c r="G38" s="64"/>
      <c r="H38" s="53"/>
      <c r="I38" s="64"/>
      <c r="J38" s="64"/>
      <c r="K38" s="64"/>
    </row>
    <row r="39" spans="1:11" s="15" customFormat="1">
      <c r="A39" s="64"/>
      <c r="B39" s="64"/>
      <c r="C39" s="64"/>
      <c r="D39" s="64"/>
      <c r="E39" s="64"/>
      <c r="F39" s="64"/>
      <c r="G39" s="64"/>
      <c r="H39" s="53"/>
      <c r="I39" s="64"/>
      <c r="J39" s="64"/>
      <c r="K39" s="64"/>
    </row>
    <row r="40" spans="1:11" s="15" customFormat="1">
      <c r="A40" s="64"/>
      <c r="B40" s="64"/>
      <c r="C40" s="64"/>
      <c r="D40" s="64"/>
      <c r="E40" s="64" t="s">
        <v>95</v>
      </c>
      <c r="F40" s="65"/>
      <c r="G40" s="65"/>
      <c r="H40" s="21"/>
      <c r="I40" s="65"/>
      <c r="J40" s="65"/>
      <c r="K40" s="65"/>
    </row>
    <row r="41" spans="1:11">
      <c r="A41" s="67"/>
      <c r="B41" s="67"/>
      <c r="C41" s="64"/>
      <c r="D41" s="65"/>
      <c r="E41" s="65"/>
      <c r="F41" s="68"/>
      <c r="G41" s="68"/>
      <c r="H41" s="21"/>
      <c r="I41" s="65"/>
      <c r="J41" s="65"/>
      <c r="K41" s="65"/>
    </row>
    <row r="42" spans="1:11">
      <c r="A42" s="64"/>
      <c r="B42" s="64"/>
      <c r="C42" s="64"/>
      <c r="D42" s="64"/>
      <c r="E42" s="64"/>
      <c r="F42" s="64"/>
      <c r="G42" s="64"/>
      <c r="H42" s="53"/>
      <c r="I42" s="64"/>
      <c r="J42" s="64"/>
      <c r="K42" s="64"/>
    </row>
    <row r="43" spans="1:11">
      <c r="A43" s="69"/>
      <c r="B43" s="69"/>
      <c r="C43" s="69"/>
      <c r="D43" s="69"/>
      <c r="E43" s="69"/>
      <c r="F43" s="69"/>
      <c r="G43" s="69"/>
      <c r="I43" s="69"/>
      <c r="J43" s="69"/>
      <c r="K43" s="69"/>
    </row>
    <row r="44" spans="1:11">
      <c r="A44" s="69"/>
      <c r="B44" s="69"/>
      <c r="C44" s="69"/>
      <c r="D44" s="69"/>
      <c r="E44" s="69"/>
      <c r="F44" s="69"/>
      <c r="G44" s="69"/>
      <c r="I44" s="69"/>
      <c r="J44" s="69"/>
      <c r="K44" s="69"/>
    </row>
  </sheetData>
  <protectedRanges>
    <protectedRange sqref="D3 A9:B11 D11 A4:B4 F3 F11 H11:J11" name="Bereich1_2"/>
    <protectedRange sqref="A7:B7 A6 A8 A5:B5" name="Bereich1_1_1"/>
    <protectedRange sqref="B6" name="Bereich1_3_1_1"/>
    <protectedRange sqref="E11" name="Bereich1_2_2"/>
    <protectedRange sqref="G11" name="Bereich1_2_5"/>
    <protectedRange sqref="C11" name="Bereich1_2_1"/>
  </protectedRanges>
  <mergeCells count="13">
    <mergeCell ref="D1:G1"/>
    <mergeCell ref="D3:G3"/>
    <mergeCell ref="A8:B8"/>
    <mergeCell ref="C8:E8"/>
    <mergeCell ref="I9:K10"/>
    <mergeCell ref="A37:C37"/>
    <mergeCell ref="E37:H37"/>
    <mergeCell ref="A5:B5"/>
    <mergeCell ref="C5:E5"/>
    <mergeCell ref="A6:B6"/>
    <mergeCell ref="C6:E6"/>
    <mergeCell ref="A7:B7"/>
    <mergeCell ref="C7:E7"/>
  </mergeCells>
  <pageMargins left="0.59055118110236227" right="0.59055118110236227" top="0.39370078740157483" bottom="0.19685039370078741" header="0.51181102362204722" footer="0.51181102362204722"/>
  <pageSetup paperSize="9" scale="84" orientation="landscape" r:id="rId1"/>
  <headerFooter>
    <oddFooter>&amp;LEFRE NRW&amp;CStand: 17.05.2016&amp;RSeite 1 von 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48" customWidth="1"/>
    <col min="10" max="10" width="17.85546875" style="13" customWidth="1"/>
    <col min="11" max="11" width="14.42578125" style="13" customWidth="1"/>
    <col min="12" max="12" width="14.85546875" style="13" customWidth="1"/>
    <col min="13" max="13" width="14.42578125" style="13" customWidth="1"/>
    <col min="14" max="14" width="20.7109375" style="13" customWidth="1"/>
    <col min="15" max="16384" width="11.42578125" style="13"/>
  </cols>
  <sheetData>
    <row r="1" spans="1:14" s="16" customFormat="1" ht="15" customHeight="1" thickBot="1">
      <c r="B1" s="75"/>
      <c r="C1" s="75"/>
      <c r="D1" s="75"/>
      <c r="E1" s="168" t="s">
        <v>102</v>
      </c>
      <c r="F1" s="169"/>
      <c r="G1" s="169"/>
      <c r="H1" s="170"/>
      <c r="I1" s="75"/>
      <c r="J1" s="75"/>
      <c r="K1" s="75"/>
      <c r="L1" s="75"/>
      <c r="M1" s="75"/>
    </row>
    <row r="2" spans="1:14" s="16" customFormat="1" ht="15" thickBot="1">
      <c r="A2" s="71"/>
      <c r="B2" s="76"/>
      <c r="C2" s="78"/>
      <c r="D2" s="78"/>
      <c r="H2" s="78"/>
      <c r="I2" s="78"/>
      <c r="J2" s="78"/>
      <c r="K2" s="78"/>
      <c r="L2" s="78"/>
      <c r="M2" s="78"/>
    </row>
    <row r="3" spans="1:14" s="16" customFormat="1" ht="21" customHeight="1" thickBot="1">
      <c r="B3" s="77"/>
      <c r="C3" s="77"/>
      <c r="D3" s="77"/>
      <c r="E3" s="171" t="s">
        <v>103</v>
      </c>
      <c r="F3" s="172"/>
      <c r="G3" s="172"/>
      <c r="H3" s="173"/>
      <c r="I3" s="77"/>
      <c r="J3" s="77"/>
      <c r="K3" s="77"/>
      <c r="L3" s="77"/>
      <c r="M3" s="77"/>
    </row>
    <row r="4" spans="1:14" s="16" customFormat="1" ht="15">
      <c r="A4" s="72"/>
      <c r="B4" s="72"/>
    </row>
    <row r="5" spans="1:14" s="16" customFormat="1" ht="15" customHeight="1">
      <c r="A5" s="150" t="s">
        <v>77</v>
      </c>
      <c r="B5" s="151"/>
      <c r="C5" s="185">
        <f>'5. Mittelabruf'!C20:F20</f>
        <v>0</v>
      </c>
      <c r="D5" s="185"/>
    </row>
    <row r="6" spans="1:14" s="16" customFormat="1" ht="15" customHeight="1" thickBot="1">
      <c r="A6" s="150" t="s">
        <v>78</v>
      </c>
      <c r="B6" s="151"/>
      <c r="C6" s="185">
        <f>'5. Mittelabruf'!C21:F21</f>
        <v>0</v>
      </c>
      <c r="D6" s="185"/>
    </row>
    <row r="7" spans="1:14" s="18" customFormat="1" ht="15" customHeight="1">
      <c r="A7" s="150" t="s">
        <v>79</v>
      </c>
      <c r="B7" s="151"/>
      <c r="C7" s="185">
        <f>'5. Mittelabruf'!C13:F13</f>
        <v>0</v>
      </c>
      <c r="D7" s="185"/>
      <c r="M7" s="180" t="s">
        <v>176</v>
      </c>
      <c r="N7" s="181"/>
    </row>
    <row r="8" spans="1:14" s="16" customFormat="1" ht="15.75" customHeight="1">
      <c r="A8" s="150" t="s">
        <v>80</v>
      </c>
      <c r="B8" s="151"/>
      <c r="C8" s="185">
        <f>'5. Mittelabruf'!C12:F12</f>
        <v>0</v>
      </c>
      <c r="D8" s="185"/>
      <c r="M8" s="182"/>
      <c r="N8" s="183"/>
    </row>
    <row r="9" spans="1:14" ht="15" thickBot="1">
      <c r="A9" s="10"/>
      <c r="B9" s="10"/>
      <c r="C9" s="10"/>
      <c r="D9" s="10"/>
      <c r="E9" s="10"/>
      <c r="F9" s="10"/>
      <c r="G9" s="11"/>
      <c r="H9" s="10"/>
      <c r="I9" s="10"/>
      <c r="J9" s="10"/>
      <c r="K9" s="12"/>
      <c r="M9" s="182"/>
      <c r="N9" s="183"/>
    </row>
    <row r="10" spans="1:14" s="24" customFormat="1" ht="64.5" thickBot="1">
      <c r="A10" s="22" t="s">
        <v>81</v>
      </c>
      <c r="B10" s="23" t="s">
        <v>104</v>
      </c>
      <c r="C10" s="23" t="s">
        <v>82</v>
      </c>
      <c r="D10" s="23" t="s">
        <v>83</v>
      </c>
      <c r="E10" s="23" t="s">
        <v>84</v>
      </c>
      <c r="F10" s="23" t="s">
        <v>105</v>
      </c>
      <c r="G10" s="23" t="s">
        <v>85</v>
      </c>
      <c r="H10" s="23" t="s">
        <v>86</v>
      </c>
      <c r="I10" s="23" t="s">
        <v>87</v>
      </c>
      <c r="J10" s="23" t="s">
        <v>88</v>
      </c>
      <c r="K10" s="23" t="s">
        <v>89</v>
      </c>
      <c r="L10" s="118" t="s">
        <v>90</v>
      </c>
      <c r="M10" s="22" t="s">
        <v>91</v>
      </c>
      <c r="N10" s="120" t="s">
        <v>106</v>
      </c>
    </row>
    <row r="11" spans="1:14">
      <c r="A11" s="25"/>
      <c r="B11" s="26"/>
      <c r="C11" s="27"/>
      <c r="D11" s="27"/>
      <c r="E11" s="27"/>
      <c r="F11" s="27"/>
      <c r="G11" s="27"/>
      <c r="H11" s="27"/>
      <c r="I11" s="28" t="s">
        <v>92</v>
      </c>
      <c r="J11" s="29"/>
      <c r="K11" s="29"/>
      <c r="L11" s="119"/>
      <c r="M11" s="121"/>
      <c r="N11" s="114"/>
    </row>
    <row r="12" spans="1:14">
      <c r="A12" s="27"/>
      <c r="B12" s="27"/>
      <c r="C12" s="27"/>
      <c r="D12" s="27"/>
      <c r="E12" s="27"/>
      <c r="F12" s="27"/>
      <c r="G12" s="27"/>
      <c r="H12" s="27"/>
      <c r="I12" s="28" t="s">
        <v>92</v>
      </c>
      <c r="J12" s="29"/>
      <c r="K12" s="29"/>
      <c r="L12" s="119"/>
      <c r="M12" s="122"/>
      <c r="N12" s="114"/>
    </row>
    <row r="13" spans="1:14">
      <c r="A13" s="27"/>
      <c r="B13" s="27"/>
      <c r="C13" s="27"/>
      <c r="D13" s="27"/>
      <c r="E13" s="27"/>
      <c r="F13" s="27"/>
      <c r="G13" s="27"/>
      <c r="H13" s="27"/>
      <c r="I13" s="28" t="s">
        <v>92</v>
      </c>
      <c r="J13" s="29"/>
      <c r="K13" s="29"/>
      <c r="L13" s="119"/>
      <c r="M13" s="122"/>
      <c r="N13" s="114"/>
    </row>
    <row r="14" spans="1:14">
      <c r="A14" s="27"/>
      <c r="B14" s="27"/>
      <c r="C14" s="27"/>
      <c r="D14" s="27"/>
      <c r="E14" s="27"/>
      <c r="F14" s="27"/>
      <c r="G14" s="27"/>
      <c r="H14" s="27"/>
      <c r="I14" s="28" t="s">
        <v>92</v>
      </c>
      <c r="J14" s="29"/>
      <c r="K14" s="29"/>
      <c r="L14" s="119"/>
      <c r="M14" s="122"/>
      <c r="N14" s="114"/>
    </row>
    <row r="15" spans="1:14">
      <c r="A15" s="27"/>
      <c r="B15" s="27"/>
      <c r="C15" s="27"/>
      <c r="D15" s="27"/>
      <c r="E15" s="27"/>
      <c r="F15" s="27"/>
      <c r="G15" s="27"/>
      <c r="H15" s="27"/>
      <c r="I15" s="28" t="s">
        <v>92</v>
      </c>
      <c r="J15" s="29"/>
      <c r="K15" s="29"/>
      <c r="L15" s="119"/>
      <c r="M15" s="122"/>
      <c r="N15" s="114"/>
    </row>
    <row r="16" spans="1:14">
      <c r="A16" s="27"/>
      <c r="B16" s="27"/>
      <c r="C16" s="27"/>
      <c r="D16" s="27"/>
      <c r="E16" s="27"/>
      <c r="F16" s="27"/>
      <c r="G16" s="27"/>
      <c r="H16" s="27"/>
      <c r="I16" s="28" t="s">
        <v>92</v>
      </c>
      <c r="J16" s="29"/>
      <c r="K16" s="29"/>
      <c r="L16" s="119"/>
      <c r="M16" s="122"/>
      <c r="N16" s="114"/>
    </row>
    <row r="17" spans="1:14">
      <c r="A17" s="27"/>
      <c r="B17" s="27"/>
      <c r="C17" s="27"/>
      <c r="D17" s="27"/>
      <c r="E17" s="27"/>
      <c r="F17" s="27"/>
      <c r="G17" s="27"/>
      <c r="H17" s="27"/>
      <c r="I17" s="28" t="s">
        <v>92</v>
      </c>
      <c r="J17" s="29"/>
      <c r="K17" s="29"/>
      <c r="L17" s="119"/>
      <c r="M17" s="122"/>
      <c r="N17" s="114"/>
    </row>
    <row r="18" spans="1:14">
      <c r="A18" s="27"/>
      <c r="B18" s="27"/>
      <c r="C18" s="27"/>
      <c r="D18" s="27"/>
      <c r="E18" s="27"/>
      <c r="F18" s="27"/>
      <c r="G18" s="27"/>
      <c r="H18" s="27"/>
      <c r="I18" s="28" t="s">
        <v>92</v>
      </c>
      <c r="J18" s="29"/>
      <c r="K18" s="29"/>
      <c r="L18" s="119"/>
      <c r="M18" s="122"/>
      <c r="N18" s="114"/>
    </row>
    <row r="19" spans="1:14">
      <c r="A19" s="27"/>
      <c r="B19" s="27"/>
      <c r="C19" s="27"/>
      <c r="D19" s="27"/>
      <c r="E19" s="27"/>
      <c r="F19" s="27"/>
      <c r="G19" s="27"/>
      <c r="H19" s="27"/>
      <c r="I19" s="28" t="s">
        <v>92</v>
      </c>
      <c r="J19" s="29"/>
      <c r="K19" s="29"/>
      <c r="L19" s="119"/>
      <c r="M19" s="122"/>
      <c r="N19" s="114"/>
    </row>
    <row r="20" spans="1:14">
      <c r="A20" s="27"/>
      <c r="B20" s="27"/>
      <c r="C20" s="27"/>
      <c r="D20" s="27"/>
      <c r="E20" s="27"/>
      <c r="F20" s="27"/>
      <c r="G20" s="27"/>
      <c r="H20" s="27"/>
      <c r="I20" s="28" t="s">
        <v>92</v>
      </c>
      <c r="J20" s="29"/>
      <c r="K20" s="29"/>
      <c r="L20" s="119"/>
      <c r="M20" s="122"/>
      <c r="N20" s="114"/>
    </row>
    <row r="21" spans="1:14">
      <c r="A21" s="27"/>
      <c r="B21" s="27"/>
      <c r="C21" s="27"/>
      <c r="D21" s="27"/>
      <c r="E21" s="27"/>
      <c r="F21" s="27"/>
      <c r="G21" s="27"/>
      <c r="H21" s="27"/>
      <c r="I21" s="28" t="s">
        <v>92</v>
      </c>
      <c r="J21" s="29"/>
      <c r="K21" s="29"/>
      <c r="L21" s="119"/>
      <c r="M21" s="122"/>
      <c r="N21" s="114"/>
    </row>
    <row r="22" spans="1:14">
      <c r="A22" s="27"/>
      <c r="B22" s="27"/>
      <c r="C22" s="27"/>
      <c r="D22" s="27"/>
      <c r="E22" s="27"/>
      <c r="F22" s="27"/>
      <c r="G22" s="27"/>
      <c r="H22" s="27"/>
      <c r="I22" s="28" t="s">
        <v>92</v>
      </c>
      <c r="J22" s="29"/>
      <c r="K22" s="29"/>
      <c r="L22" s="119"/>
      <c r="M22" s="122"/>
      <c r="N22" s="114"/>
    </row>
    <row r="23" spans="1:14">
      <c r="A23" s="27"/>
      <c r="B23" s="27"/>
      <c r="C23" s="27"/>
      <c r="D23" s="27"/>
      <c r="E23" s="27"/>
      <c r="F23" s="27"/>
      <c r="G23" s="27"/>
      <c r="H23" s="27"/>
      <c r="I23" s="28" t="s">
        <v>92</v>
      </c>
      <c r="J23" s="29"/>
      <c r="K23" s="29"/>
      <c r="L23" s="119"/>
      <c r="M23" s="122"/>
      <c r="N23" s="114"/>
    </row>
    <row r="24" spans="1:14">
      <c r="A24" s="27"/>
      <c r="B24" s="27"/>
      <c r="C24" s="27"/>
      <c r="D24" s="27"/>
      <c r="E24" s="27"/>
      <c r="F24" s="27"/>
      <c r="G24" s="27"/>
      <c r="H24" s="27"/>
      <c r="I24" s="28" t="s">
        <v>92</v>
      </c>
      <c r="J24" s="29"/>
      <c r="K24" s="29"/>
      <c r="L24" s="119"/>
      <c r="M24" s="122"/>
      <c r="N24" s="114"/>
    </row>
    <row r="25" spans="1:14">
      <c r="A25" s="27"/>
      <c r="B25" s="27"/>
      <c r="C25" s="27"/>
      <c r="D25" s="27"/>
      <c r="E25" s="27"/>
      <c r="F25" s="27"/>
      <c r="G25" s="27"/>
      <c r="H25" s="27"/>
      <c r="I25" s="28" t="s">
        <v>92</v>
      </c>
      <c r="J25" s="29"/>
      <c r="K25" s="29"/>
      <c r="L25" s="119"/>
      <c r="M25" s="122"/>
      <c r="N25" s="114"/>
    </row>
    <row r="26" spans="1:14">
      <c r="A26" s="27"/>
      <c r="B26" s="27"/>
      <c r="C26" s="27"/>
      <c r="D26" s="27"/>
      <c r="E26" s="27"/>
      <c r="F26" s="27"/>
      <c r="G26" s="27"/>
      <c r="H26" s="27"/>
      <c r="I26" s="28" t="s">
        <v>92</v>
      </c>
      <c r="J26" s="29"/>
      <c r="K26" s="29"/>
      <c r="L26" s="119"/>
      <c r="M26" s="122"/>
      <c r="N26" s="114"/>
    </row>
    <row r="27" spans="1:14">
      <c r="A27" s="27"/>
      <c r="B27" s="27"/>
      <c r="C27" s="27"/>
      <c r="D27" s="27"/>
      <c r="E27" s="27"/>
      <c r="F27" s="27"/>
      <c r="G27" s="27"/>
      <c r="H27" s="27"/>
      <c r="I27" s="28" t="s">
        <v>92</v>
      </c>
      <c r="J27" s="29"/>
      <c r="K27" s="29"/>
      <c r="L27" s="119"/>
      <c r="M27" s="122"/>
      <c r="N27" s="114"/>
    </row>
    <row r="28" spans="1:14">
      <c r="A28" s="27"/>
      <c r="B28" s="27"/>
      <c r="C28" s="27"/>
      <c r="D28" s="27"/>
      <c r="E28" s="27"/>
      <c r="F28" s="27"/>
      <c r="G28" s="27"/>
      <c r="H28" s="27"/>
      <c r="I28" s="28" t="s">
        <v>92</v>
      </c>
      <c r="J28" s="29"/>
      <c r="K28" s="29"/>
      <c r="L28" s="119"/>
      <c r="M28" s="122"/>
      <c r="N28" s="114"/>
    </row>
    <row r="29" spans="1:14">
      <c r="A29" s="27"/>
      <c r="B29" s="27"/>
      <c r="C29" s="27"/>
      <c r="D29" s="27"/>
      <c r="E29" s="27"/>
      <c r="F29" s="27"/>
      <c r="G29" s="27"/>
      <c r="H29" s="27"/>
      <c r="I29" s="28" t="s">
        <v>92</v>
      </c>
      <c r="J29" s="29"/>
      <c r="K29" s="29"/>
      <c r="L29" s="119"/>
      <c r="M29" s="122"/>
      <c r="N29" s="114"/>
    </row>
    <row r="30" spans="1:14" ht="15" thickBot="1">
      <c r="A30" s="27"/>
      <c r="B30" s="27"/>
      <c r="C30" s="27"/>
      <c r="D30" s="27"/>
      <c r="E30" s="27"/>
      <c r="F30" s="27"/>
      <c r="G30" s="27"/>
      <c r="H30" s="27"/>
      <c r="I30" s="28" t="s">
        <v>92</v>
      </c>
      <c r="J30" s="29"/>
      <c r="K30" s="29"/>
      <c r="L30" s="119"/>
      <c r="M30" s="123"/>
      <c r="N30" s="117"/>
    </row>
    <row r="31" spans="1:14" s="10" customFormat="1">
      <c r="A31" s="30"/>
      <c r="B31" s="30"/>
      <c r="C31" s="31"/>
      <c r="D31" s="30"/>
      <c r="E31" s="30"/>
      <c r="F31" s="30"/>
      <c r="G31" s="32"/>
      <c r="H31" s="30"/>
      <c r="I31" s="33" t="s">
        <v>93</v>
      </c>
      <c r="J31" s="34">
        <f>SUM(J11:J30)</f>
        <v>0</v>
      </c>
      <c r="K31" s="34">
        <f>SUM(K11:K30)</f>
        <v>0</v>
      </c>
      <c r="L31" s="34">
        <f>SUM(L11:L30)</f>
        <v>0</v>
      </c>
      <c r="M31" s="125">
        <f>SUM(M11:M30)</f>
        <v>0</v>
      </c>
    </row>
    <row r="32" spans="1:14" s="10" customFormat="1" ht="18">
      <c r="A32" s="14"/>
      <c r="B32" s="14"/>
      <c r="C32" s="35"/>
      <c r="D32" s="14"/>
      <c r="E32" s="14"/>
      <c r="F32" s="14"/>
      <c r="G32" s="14"/>
      <c r="H32" s="14"/>
      <c r="I32" s="36"/>
      <c r="J32" s="14"/>
      <c r="K32" s="14"/>
      <c r="L32" s="14"/>
    </row>
    <row r="33" spans="1:12" s="10" customFormat="1">
      <c r="A33" s="37"/>
      <c r="B33" s="37"/>
      <c r="C33" s="38"/>
      <c r="D33" s="38"/>
      <c r="E33" s="38"/>
      <c r="F33" s="38"/>
      <c r="G33" s="38"/>
      <c r="H33" s="37"/>
      <c r="I33" s="11"/>
      <c r="J33" s="37"/>
      <c r="K33" s="37"/>
    </row>
    <row r="34" spans="1:12" s="10" customFormat="1">
      <c r="A34" s="39"/>
      <c r="B34" s="40"/>
      <c r="C34" s="40"/>
      <c r="D34" s="40"/>
      <c r="E34" s="38"/>
      <c r="F34" s="38"/>
      <c r="G34" s="38"/>
      <c r="H34" s="41"/>
      <c r="I34" s="42"/>
      <c r="K34" s="37"/>
    </row>
    <row r="35" spans="1:12" s="10" customFormat="1">
      <c r="A35" s="79" t="s">
        <v>94</v>
      </c>
      <c r="B35" s="73"/>
      <c r="C35" s="73"/>
      <c r="D35" s="74"/>
      <c r="F35" s="38"/>
      <c r="G35" s="184"/>
      <c r="H35" s="184"/>
      <c r="I35" s="184"/>
      <c r="K35" s="37"/>
    </row>
    <row r="36" spans="1:12" s="10" customFormat="1">
      <c r="A36" s="37"/>
      <c r="B36" s="37"/>
      <c r="C36" s="37"/>
      <c r="D36" s="37"/>
      <c r="E36" s="37"/>
      <c r="F36" s="37"/>
      <c r="G36" s="37"/>
      <c r="H36" s="37"/>
      <c r="I36" s="11"/>
      <c r="J36" s="37"/>
      <c r="K36" s="37"/>
    </row>
    <row r="37" spans="1:12" s="10" customFormat="1">
      <c r="A37" s="43"/>
      <c r="B37" s="37"/>
      <c r="C37" s="37"/>
      <c r="D37" s="37"/>
      <c r="E37" s="37"/>
      <c r="F37" s="37"/>
      <c r="G37" s="37"/>
      <c r="H37" s="37"/>
      <c r="I37" s="11"/>
      <c r="J37" s="37"/>
      <c r="K37" s="37"/>
    </row>
    <row r="38" spans="1:12" s="10" customFormat="1">
      <c r="A38" s="37"/>
      <c r="B38" s="37"/>
      <c r="C38" s="37"/>
      <c r="D38" s="37"/>
      <c r="E38" s="37"/>
      <c r="F38" s="37"/>
      <c r="G38" s="37"/>
      <c r="H38" s="38"/>
      <c r="I38" s="42"/>
      <c r="J38" s="38"/>
      <c r="K38" s="37"/>
    </row>
    <row r="39" spans="1:12">
      <c r="A39" s="44"/>
      <c r="B39" s="44"/>
      <c r="C39" s="45"/>
      <c r="D39" s="37"/>
      <c r="E39" s="38"/>
      <c r="F39" s="38"/>
      <c r="G39" s="38"/>
      <c r="H39" s="46"/>
      <c r="I39" s="42"/>
      <c r="J39" s="38"/>
      <c r="K39" s="37"/>
      <c r="L39" s="10"/>
    </row>
    <row r="40" spans="1:12">
      <c r="A40" s="37"/>
      <c r="B40" s="37"/>
      <c r="C40" s="37"/>
      <c r="D40" s="37"/>
      <c r="E40" s="37"/>
      <c r="F40" s="37"/>
      <c r="G40" s="37"/>
      <c r="H40" s="37"/>
      <c r="I40" s="11"/>
      <c r="J40" s="37"/>
      <c r="K40" s="37"/>
      <c r="L40" s="10"/>
    </row>
    <row r="41" spans="1:12">
      <c r="A41" s="47"/>
      <c r="B41" s="47"/>
      <c r="C41" s="47"/>
      <c r="D41" s="47"/>
      <c r="E41" s="47"/>
      <c r="F41" s="47"/>
      <c r="G41" s="47"/>
      <c r="H41" s="47"/>
      <c r="J41" s="47"/>
      <c r="K41" s="47"/>
    </row>
    <row r="42" spans="1:12">
      <c r="A42" s="47"/>
      <c r="B42" s="47"/>
      <c r="C42" s="47"/>
      <c r="D42" s="47"/>
      <c r="E42" s="47"/>
      <c r="F42" s="47"/>
      <c r="G42" s="47"/>
      <c r="H42" s="47"/>
      <c r="J42" s="47"/>
      <c r="K42" s="47"/>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G35:I35"/>
    <mergeCell ref="A7:B7"/>
    <mergeCell ref="A8:B8"/>
    <mergeCell ref="E1:H1"/>
    <mergeCell ref="E3:H3"/>
    <mergeCell ref="C7:D7"/>
    <mergeCell ref="C8:D8"/>
    <mergeCell ref="A5:B5"/>
    <mergeCell ref="A6:B6"/>
    <mergeCell ref="C5:D5"/>
    <mergeCell ref="C6:D6"/>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48" customWidth="1"/>
    <col min="10" max="10" width="17.85546875" style="13" customWidth="1"/>
    <col min="11" max="11" width="14.42578125" style="13" customWidth="1"/>
    <col min="12" max="12" width="14.85546875" style="13" customWidth="1"/>
    <col min="13" max="13" width="14.42578125" style="13" customWidth="1"/>
    <col min="14" max="14" width="25.5703125" style="13" customWidth="1"/>
    <col min="15" max="16384" width="11.42578125" style="13"/>
  </cols>
  <sheetData>
    <row r="1" spans="1:14" s="16" customFormat="1" ht="15" customHeight="1" thickBot="1">
      <c r="B1" s="75"/>
      <c r="C1" s="75"/>
      <c r="D1" s="75"/>
      <c r="E1" s="168" t="s">
        <v>102</v>
      </c>
      <c r="F1" s="169"/>
      <c r="G1" s="169"/>
      <c r="H1" s="170"/>
      <c r="I1" s="75"/>
      <c r="J1" s="75"/>
      <c r="K1" s="75"/>
      <c r="L1" s="75"/>
      <c r="M1" s="75"/>
    </row>
    <row r="2" spans="1:14" s="16" customFormat="1" ht="15" thickBot="1">
      <c r="A2" s="71"/>
      <c r="B2" s="76"/>
      <c r="C2" s="78"/>
      <c r="D2" s="78"/>
      <c r="H2" s="78"/>
      <c r="I2" s="78"/>
      <c r="J2" s="78"/>
      <c r="K2" s="78"/>
      <c r="L2" s="78"/>
      <c r="M2" s="78"/>
    </row>
    <row r="3" spans="1:14" s="16" customFormat="1" ht="21" customHeight="1" thickBot="1">
      <c r="B3" s="77"/>
      <c r="C3" s="77"/>
      <c r="D3" s="77"/>
      <c r="E3" s="171" t="s">
        <v>22</v>
      </c>
      <c r="F3" s="172"/>
      <c r="G3" s="172"/>
      <c r="H3" s="173"/>
      <c r="I3" s="77"/>
      <c r="J3" s="77"/>
      <c r="K3" s="77"/>
      <c r="L3" s="77"/>
      <c r="M3" s="77"/>
    </row>
    <row r="4" spans="1:14" s="16" customFormat="1" ht="15">
      <c r="A4" s="72"/>
      <c r="B4" s="72"/>
    </row>
    <row r="5" spans="1:14" s="16" customFormat="1" ht="15" customHeight="1">
      <c r="A5" s="150" t="s">
        <v>77</v>
      </c>
      <c r="B5" s="151"/>
      <c r="C5" s="185">
        <f>'5. Mittelabruf'!C20:F20</f>
        <v>0</v>
      </c>
      <c r="D5" s="185"/>
    </row>
    <row r="6" spans="1:14" s="16" customFormat="1" ht="15" customHeight="1" thickBot="1">
      <c r="A6" s="150" t="s">
        <v>78</v>
      </c>
      <c r="B6" s="151"/>
      <c r="C6" s="185">
        <f>'5. Mittelabruf'!C21:F21</f>
        <v>0</v>
      </c>
      <c r="D6" s="185"/>
    </row>
    <row r="7" spans="1:14" s="18" customFormat="1" ht="15" customHeight="1">
      <c r="A7" s="150" t="s">
        <v>79</v>
      </c>
      <c r="B7" s="151"/>
      <c r="C7" s="185">
        <f>'5. Mittelabruf'!C13:F13</f>
        <v>0</v>
      </c>
      <c r="D7" s="185"/>
      <c r="M7" s="180" t="s">
        <v>176</v>
      </c>
      <c r="N7" s="181"/>
    </row>
    <row r="8" spans="1:14" s="16" customFormat="1" ht="15.75" customHeight="1">
      <c r="A8" s="150" t="s">
        <v>80</v>
      </c>
      <c r="B8" s="151"/>
      <c r="C8" s="185">
        <f>'5. Mittelabruf'!C12:F12</f>
        <v>0</v>
      </c>
      <c r="D8" s="185"/>
      <c r="M8" s="182"/>
      <c r="N8" s="183"/>
    </row>
    <row r="9" spans="1:14" ht="15.75" customHeight="1" thickBot="1">
      <c r="A9" s="10"/>
      <c r="B9" s="10"/>
      <c r="C9" s="10"/>
      <c r="D9" s="10"/>
      <c r="E9" s="10"/>
      <c r="F9" s="10"/>
      <c r="G9" s="11"/>
      <c r="H9" s="10"/>
      <c r="I9" s="10"/>
      <c r="J9" s="10"/>
      <c r="K9" s="12"/>
      <c r="M9" s="182"/>
      <c r="N9" s="183"/>
    </row>
    <row r="10" spans="1:14" s="24" customFormat="1" ht="64.5" thickBot="1">
      <c r="A10" s="22" t="s">
        <v>81</v>
      </c>
      <c r="B10" s="23" t="s">
        <v>104</v>
      </c>
      <c r="C10" s="23" t="s">
        <v>82</v>
      </c>
      <c r="D10" s="23" t="s">
        <v>83</v>
      </c>
      <c r="E10" s="23" t="s">
        <v>84</v>
      </c>
      <c r="F10" s="23" t="s">
        <v>105</v>
      </c>
      <c r="G10" s="23" t="s">
        <v>85</v>
      </c>
      <c r="H10" s="23" t="s">
        <v>86</v>
      </c>
      <c r="I10" s="23" t="s">
        <v>87</v>
      </c>
      <c r="J10" s="23" t="s">
        <v>88</v>
      </c>
      <c r="K10" s="23" t="s">
        <v>89</v>
      </c>
      <c r="L10" s="118" t="s">
        <v>90</v>
      </c>
      <c r="M10" s="124" t="s">
        <v>91</v>
      </c>
      <c r="N10" s="111" t="s">
        <v>106</v>
      </c>
    </row>
    <row r="11" spans="1:14">
      <c r="A11" s="25"/>
      <c r="B11" s="26"/>
      <c r="C11" s="27"/>
      <c r="D11" s="27"/>
      <c r="E11" s="27"/>
      <c r="F11" s="27"/>
      <c r="G11" s="27"/>
      <c r="H11" s="27"/>
      <c r="I11" s="28" t="s">
        <v>92</v>
      </c>
      <c r="J11" s="29"/>
      <c r="K11" s="29"/>
      <c r="L11" s="119"/>
      <c r="M11" s="121"/>
      <c r="N11" s="114"/>
    </row>
    <row r="12" spans="1:14">
      <c r="A12" s="27"/>
      <c r="B12" s="27"/>
      <c r="C12" s="27"/>
      <c r="D12" s="27"/>
      <c r="E12" s="27"/>
      <c r="F12" s="27"/>
      <c r="G12" s="27"/>
      <c r="H12" s="27"/>
      <c r="I12" s="28" t="s">
        <v>92</v>
      </c>
      <c r="J12" s="29"/>
      <c r="K12" s="29"/>
      <c r="L12" s="119"/>
      <c r="M12" s="122"/>
      <c r="N12" s="114"/>
    </row>
    <row r="13" spans="1:14">
      <c r="A13" s="27"/>
      <c r="B13" s="27"/>
      <c r="C13" s="27"/>
      <c r="D13" s="27"/>
      <c r="E13" s="27"/>
      <c r="F13" s="27"/>
      <c r="G13" s="27"/>
      <c r="H13" s="27"/>
      <c r="I13" s="28" t="s">
        <v>92</v>
      </c>
      <c r="J13" s="29"/>
      <c r="K13" s="29"/>
      <c r="L13" s="119"/>
      <c r="M13" s="122"/>
      <c r="N13" s="114"/>
    </row>
    <row r="14" spans="1:14">
      <c r="A14" s="27"/>
      <c r="B14" s="27"/>
      <c r="C14" s="27"/>
      <c r="D14" s="27"/>
      <c r="E14" s="27"/>
      <c r="F14" s="27"/>
      <c r="G14" s="27"/>
      <c r="H14" s="27"/>
      <c r="I14" s="28" t="s">
        <v>92</v>
      </c>
      <c r="J14" s="29"/>
      <c r="K14" s="29"/>
      <c r="L14" s="119"/>
      <c r="M14" s="122"/>
      <c r="N14" s="114"/>
    </row>
    <row r="15" spans="1:14">
      <c r="A15" s="27"/>
      <c r="B15" s="27"/>
      <c r="C15" s="27"/>
      <c r="D15" s="27"/>
      <c r="E15" s="27"/>
      <c r="F15" s="27"/>
      <c r="G15" s="27"/>
      <c r="H15" s="27"/>
      <c r="I15" s="28" t="s">
        <v>92</v>
      </c>
      <c r="J15" s="29"/>
      <c r="K15" s="29"/>
      <c r="L15" s="119"/>
      <c r="M15" s="122"/>
      <c r="N15" s="114"/>
    </row>
    <row r="16" spans="1:14">
      <c r="A16" s="27"/>
      <c r="B16" s="27"/>
      <c r="C16" s="27"/>
      <c r="D16" s="27"/>
      <c r="E16" s="27"/>
      <c r="F16" s="27"/>
      <c r="G16" s="27"/>
      <c r="H16" s="27"/>
      <c r="I16" s="28" t="s">
        <v>92</v>
      </c>
      <c r="J16" s="29"/>
      <c r="K16" s="29"/>
      <c r="L16" s="119"/>
      <c r="M16" s="122"/>
      <c r="N16" s="114"/>
    </row>
    <row r="17" spans="1:14">
      <c r="A17" s="27"/>
      <c r="B17" s="27"/>
      <c r="C17" s="27"/>
      <c r="D17" s="27"/>
      <c r="E17" s="27"/>
      <c r="F17" s="27"/>
      <c r="G17" s="27"/>
      <c r="H17" s="27"/>
      <c r="I17" s="28" t="s">
        <v>92</v>
      </c>
      <c r="J17" s="29"/>
      <c r="K17" s="29"/>
      <c r="L17" s="119"/>
      <c r="M17" s="122"/>
      <c r="N17" s="114"/>
    </row>
    <row r="18" spans="1:14">
      <c r="A18" s="27"/>
      <c r="B18" s="27"/>
      <c r="C18" s="27"/>
      <c r="D18" s="27"/>
      <c r="E18" s="27"/>
      <c r="F18" s="27"/>
      <c r="G18" s="27"/>
      <c r="H18" s="27"/>
      <c r="I18" s="28" t="s">
        <v>92</v>
      </c>
      <c r="J18" s="29"/>
      <c r="K18" s="29"/>
      <c r="L18" s="119"/>
      <c r="M18" s="122"/>
      <c r="N18" s="114"/>
    </row>
    <row r="19" spans="1:14">
      <c r="A19" s="27"/>
      <c r="B19" s="27"/>
      <c r="C19" s="27"/>
      <c r="D19" s="27"/>
      <c r="E19" s="27"/>
      <c r="F19" s="27"/>
      <c r="G19" s="27"/>
      <c r="H19" s="27"/>
      <c r="I19" s="28" t="s">
        <v>92</v>
      </c>
      <c r="J19" s="29"/>
      <c r="K19" s="29"/>
      <c r="L19" s="119"/>
      <c r="M19" s="122"/>
      <c r="N19" s="114"/>
    </row>
    <row r="20" spans="1:14">
      <c r="A20" s="27"/>
      <c r="B20" s="27"/>
      <c r="C20" s="27"/>
      <c r="D20" s="27"/>
      <c r="E20" s="27"/>
      <c r="F20" s="27"/>
      <c r="G20" s="27"/>
      <c r="H20" s="27"/>
      <c r="I20" s="28" t="s">
        <v>92</v>
      </c>
      <c r="J20" s="29"/>
      <c r="K20" s="29"/>
      <c r="L20" s="119"/>
      <c r="M20" s="122"/>
      <c r="N20" s="114"/>
    </row>
    <row r="21" spans="1:14">
      <c r="A21" s="27"/>
      <c r="B21" s="27"/>
      <c r="C21" s="27"/>
      <c r="D21" s="27"/>
      <c r="E21" s="27"/>
      <c r="F21" s="27"/>
      <c r="G21" s="27"/>
      <c r="H21" s="27"/>
      <c r="I21" s="28" t="s">
        <v>92</v>
      </c>
      <c r="J21" s="29"/>
      <c r="K21" s="29"/>
      <c r="L21" s="119"/>
      <c r="M21" s="122"/>
      <c r="N21" s="114"/>
    </row>
    <row r="22" spans="1:14">
      <c r="A22" s="27"/>
      <c r="B22" s="27"/>
      <c r="C22" s="27"/>
      <c r="D22" s="27"/>
      <c r="E22" s="27"/>
      <c r="F22" s="27"/>
      <c r="G22" s="27"/>
      <c r="H22" s="27"/>
      <c r="I22" s="28" t="s">
        <v>92</v>
      </c>
      <c r="J22" s="29"/>
      <c r="K22" s="29"/>
      <c r="L22" s="119"/>
      <c r="M22" s="122"/>
      <c r="N22" s="114"/>
    </row>
    <row r="23" spans="1:14">
      <c r="A23" s="27"/>
      <c r="B23" s="27"/>
      <c r="C23" s="27"/>
      <c r="D23" s="27"/>
      <c r="E23" s="27"/>
      <c r="F23" s="27"/>
      <c r="G23" s="27"/>
      <c r="H23" s="27"/>
      <c r="I23" s="28" t="s">
        <v>92</v>
      </c>
      <c r="J23" s="29"/>
      <c r="K23" s="29"/>
      <c r="L23" s="119"/>
      <c r="M23" s="122"/>
      <c r="N23" s="114"/>
    </row>
    <row r="24" spans="1:14">
      <c r="A24" s="27"/>
      <c r="B24" s="27"/>
      <c r="C24" s="27"/>
      <c r="D24" s="27"/>
      <c r="E24" s="27"/>
      <c r="F24" s="27"/>
      <c r="G24" s="27"/>
      <c r="H24" s="27"/>
      <c r="I24" s="28" t="s">
        <v>92</v>
      </c>
      <c r="J24" s="29"/>
      <c r="K24" s="29"/>
      <c r="L24" s="119"/>
      <c r="M24" s="122"/>
      <c r="N24" s="114"/>
    </row>
    <row r="25" spans="1:14">
      <c r="A25" s="27"/>
      <c r="B25" s="27"/>
      <c r="C25" s="27"/>
      <c r="D25" s="27"/>
      <c r="E25" s="27"/>
      <c r="F25" s="27"/>
      <c r="G25" s="27"/>
      <c r="H25" s="27"/>
      <c r="I25" s="28" t="s">
        <v>92</v>
      </c>
      <c r="J25" s="29"/>
      <c r="K25" s="29"/>
      <c r="L25" s="119"/>
      <c r="M25" s="122"/>
      <c r="N25" s="114"/>
    </row>
    <row r="26" spans="1:14">
      <c r="A26" s="27"/>
      <c r="B26" s="27"/>
      <c r="C26" s="27"/>
      <c r="D26" s="27"/>
      <c r="E26" s="27"/>
      <c r="F26" s="27"/>
      <c r="G26" s="27"/>
      <c r="H26" s="27"/>
      <c r="I26" s="28" t="s">
        <v>92</v>
      </c>
      <c r="J26" s="29"/>
      <c r="K26" s="29"/>
      <c r="L26" s="119"/>
      <c r="M26" s="122"/>
      <c r="N26" s="114"/>
    </row>
    <row r="27" spans="1:14">
      <c r="A27" s="27"/>
      <c r="B27" s="27"/>
      <c r="C27" s="27"/>
      <c r="D27" s="27"/>
      <c r="E27" s="27"/>
      <c r="F27" s="27"/>
      <c r="G27" s="27"/>
      <c r="H27" s="27"/>
      <c r="I27" s="28" t="s">
        <v>92</v>
      </c>
      <c r="J27" s="29"/>
      <c r="K27" s="29"/>
      <c r="L27" s="119"/>
      <c r="M27" s="122"/>
      <c r="N27" s="114"/>
    </row>
    <row r="28" spans="1:14">
      <c r="A28" s="27"/>
      <c r="B28" s="27"/>
      <c r="C28" s="27"/>
      <c r="D28" s="27"/>
      <c r="E28" s="27"/>
      <c r="F28" s="27"/>
      <c r="G28" s="27"/>
      <c r="H28" s="27"/>
      <c r="I28" s="28" t="s">
        <v>92</v>
      </c>
      <c r="J28" s="29"/>
      <c r="K28" s="29"/>
      <c r="L28" s="119"/>
      <c r="M28" s="122"/>
      <c r="N28" s="114"/>
    </row>
    <row r="29" spans="1:14">
      <c r="A29" s="27"/>
      <c r="B29" s="27"/>
      <c r="C29" s="27"/>
      <c r="D29" s="27"/>
      <c r="E29" s="27"/>
      <c r="F29" s="27"/>
      <c r="G29" s="27"/>
      <c r="H29" s="27"/>
      <c r="I29" s="28" t="s">
        <v>92</v>
      </c>
      <c r="J29" s="29"/>
      <c r="K29" s="29"/>
      <c r="L29" s="119"/>
      <c r="M29" s="122"/>
      <c r="N29" s="114"/>
    </row>
    <row r="30" spans="1:14" ht="15" thickBot="1">
      <c r="A30" s="27"/>
      <c r="B30" s="27"/>
      <c r="C30" s="27"/>
      <c r="D30" s="27"/>
      <c r="E30" s="27"/>
      <c r="F30" s="27"/>
      <c r="G30" s="27"/>
      <c r="H30" s="27"/>
      <c r="I30" s="28" t="s">
        <v>92</v>
      </c>
      <c r="J30" s="29"/>
      <c r="K30" s="29"/>
      <c r="L30" s="119"/>
      <c r="M30" s="123"/>
      <c r="N30" s="117"/>
    </row>
    <row r="31" spans="1:14" s="10" customFormat="1">
      <c r="A31" s="30"/>
      <c r="B31" s="30"/>
      <c r="C31" s="31"/>
      <c r="D31" s="30"/>
      <c r="E31" s="30"/>
      <c r="F31" s="30"/>
      <c r="G31" s="32"/>
      <c r="H31" s="30"/>
      <c r="I31" s="33" t="s">
        <v>93</v>
      </c>
      <c r="J31" s="34">
        <f>SUM(J11:J30)</f>
        <v>0</v>
      </c>
      <c r="K31" s="34">
        <f>SUM(K11:K30)</f>
        <v>0</v>
      </c>
      <c r="L31" s="34">
        <f>SUM(L11:L30)</f>
        <v>0</v>
      </c>
      <c r="M31" s="125">
        <f>SUM(M11:M30)</f>
        <v>0</v>
      </c>
    </row>
    <row r="32" spans="1:14" s="10" customFormat="1" ht="18">
      <c r="A32" s="14"/>
      <c r="B32" s="14"/>
      <c r="C32" s="35"/>
      <c r="D32" s="14"/>
      <c r="E32" s="14"/>
      <c r="F32" s="14"/>
      <c r="G32" s="14"/>
      <c r="H32" s="14"/>
      <c r="I32" s="36"/>
      <c r="J32" s="14"/>
      <c r="K32" s="14"/>
      <c r="L32" s="14"/>
    </row>
    <row r="33" spans="1:12" s="10" customFormat="1">
      <c r="A33" s="37"/>
      <c r="B33" s="37"/>
      <c r="C33" s="38"/>
      <c r="D33" s="38"/>
      <c r="E33" s="38"/>
      <c r="F33" s="38"/>
      <c r="G33" s="38"/>
      <c r="H33" s="37"/>
      <c r="I33" s="11"/>
      <c r="J33" s="37"/>
      <c r="K33" s="37"/>
    </row>
    <row r="34" spans="1:12" s="10" customFormat="1">
      <c r="A34" s="39"/>
      <c r="B34" s="40"/>
      <c r="C34" s="40"/>
      <c r="D34" s="40"/>
      <c r="E34" s="38"/>
      <c r="F34" s="38"/>
      <c r="G34" s="38"/>
      <c r="H34" s="41"/>
      <c r="I34" s="42"/>
      <c r="K34" s="37"/>
    </row>
    <row r="35" spans="1:12" s="10" customFormat="1">
      <c r="A35" s="79" t="s">
        <v>94</v>
      </c>
      <c r="B35" s="73"/>
      <c r="C35" s="73"/>
      <c r="D35" s="74"/>
      <c r="F35" s="38"/>
      <c r="G35" s="184"/>
      <c r="H35" s="184"/>
      <c r="I35" s="184"/>
      <c r="K35" s="37"/>
    </row>
    <row r="36" spans="1:12" s="10" customFormat="1">
      <c r="A36" s="37"/>
      <c r="B36" s="37"/>
      <c r="C36" s="37"/>
      <c r="D36" s="37"/>
      <c r="E36" s="37"/>
      <c r="F36" s="37"/>
      <c r="G36" s="37"/>
      <c r="H36" s="37"/>
      <c r="I36" s="11"/>
      <c r="J36" s="37"/>
      <c r="K36" s="37"/>
    </row>
    <row r="37" spans="1:12" s="10" customFormat="1">
      <c r="A37" s="43"/>
      <c r="B37" s="37"/>
      <c r="C37" s="37"/>
      <c r="D37" s="37"/>
      <c r="E37" s="37"/>
      <c r="F37" s="37"/>
      <c r="G37" s="37"/>
      <c r="H37" s="37"/>
      <c r="I37" s="11"/>
      <c r="J37" s="37"/>
      <c r="K37" s="37"/>
    </row>
    <row r="38" spans="1:12" s="10" customFormat="1">
      <c r="A38" s="37"/>
      <c r="B38" s="37"/>
      <c r="C38" s="37"/>
      <c r="D38" s="37"/>
      <c r="E38" s="37"/>
      <c r="F38" s="37"/>
      <c r="G38" s="37"/>
      <c r="H38" s="38"/>
      <c r="I38" s="42"/>
      <c r="J38" s="38"/>
      <c r="K38" s="37"/>
    </row>
    <row r="39" spans="1:12">
      <c r="A39" s="44"/>
      <c r="B39" s="44"/>
      <c r="C39" s="45"/>
      <c r="D39" s="37"/>
      <c r="E39" s="38"/>
      <c r="F39" s="38"/>
      <c r="G39" s="38"/>
      <c r="H39" s="46"/>
      <c r="I39" s="42"/>
      <c r="J39" s="38"/>
      <c r="K39" s="37"/>
      <c r="L39" s="10"/>
    </row>
    <row r="40" spans="1:12">
      <c r="A40" s="37"/>
      <c r="B40" s="37"/>
      <c r="C40" s="37"/>
      <c r="D40" s="37"/>
      <c r="E40" s="37"/>
      <c r="F40" s="37"/>
      <c r="G40" s="37"/>
      <c r="H40" s="37"/>
      <c r="I40" s="11"/>
      <c r="J40" s="37"/>
      <c r="K40" s="37"/>
      <c r="L40" s="10"/>
    </row>
    <row r="41" spans="1:12">
      <c r="A41" s="47"/>
      <c r="B41" s="47"/>
      <c r="C41" s="47"/>
      <c r="D41" s="47"/>
      <c r="E41" s="47"/>
      <c r="F41" s="47"/>
      <c r="G41" s="47"/>
      <c r="H41" s="47"/>
      <c r="J41" s="47"/>
      <c r="K41" s="47"/>
    </row>
    <row r="42" spans="1:12">
      <c r="A42" s="47"/>
      <c r="B42" s="47"/>
      <c r="C42" s="47"/>
      <c r="D42" s="47"/>
      <c r="E42" s="47"/>
      <c r="F42" s="47"/>
      <c r="G42" s="47"/>
      <c r="H42" s="47"/>
      <c r="J42" s="47"/>
      <c r="K42" s="47"/>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E1:H1"/>
    <mergeCell ref="G35:I35"/>
    <mergeCell ref="A5:B5"/>
    <mergeCell ref="C5:D5"/>
    <mergeCell ref="A6:B6"/>
    <mergeCell ref="C6:D6"/>
    <mergeCell ref="E3:H3"/>
    <mergeCell ref="A7:B7"/>
    <mergeCell ref="C7:D7"/>
    <mergeCell ref="A8:B8"/>
    <mergeCell ref="C8:D8"/>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48" customWidth="1"/>
    <col min="10" max="10" width="17.85546875" style="13" customWidth="1"/>
    <col min="11" max="11" width="14.42578125" style="13" customWidth="1"/>
    <col min="12" max="12" width="14.85546875" style="13" customWidth="1"/>
    <col min="13" max="13" width="14.42578125" style="13" customWidth="1"/>
    <col min="14" max="14" width="25.5703125" style="13" customWidth="1"/>
    <col min="15" max="16384" width="11.42578125" style="13"/>
  </cols>
  <sheetData>
    <row r="1" spans="1:14" s="16" customFormat="1" ht="15" customHeight="1" thickBot="1">
      <c r="B1" s="75"/>
      <c r="C1" s="75"/>
      <c r="D1" s="75"/>
      <c r="E1" s="168" t="s">
        <v>102</v>
      </c>
      <c r="F1" s="169"/>
      <c r="G1" s="169"/>
      <c r="H1" s="170"/>
      <c r="I1" s="75"/>
      <c r="J1" s="75"/>
      <c r="K1" s="75"/>
      <c r="L1" s="75"/>
      <c r="M1" s="75"/>
    </row>
    <row r="2" spans="1:14" s="16" customFormat="1" ht="15" thickBot="1">
      <c r="A2" s="71"/>
      <c r="B2" s="76"/>
      <c r="C2" s="78"/>
      <c r="D2" s="78"/>
      <c r="H2" s="78"/>
      <c r="I2" s="78"/>
      <c r="J2" s="78"/>
      <c r="K2" s="78"/>
      <c r="L2" s="78"/>
      <c r="M2" s="78"/>
    </row>
    <row r="3" spans="1:14" s="16" customFormat="1" ht="21" customHeight="1" thickBot="1">
      <c r="B3" s="77"/>
      <c r="C3" s="77"/>
      <c r="D3" s="77"/>
      <c r="E3" s="171" t="s">
        <v>23</v>
      </c>
      <c r="F3" s="172"/>
      <c r="G3" s="172"/>
      <c r="H3" s="173"/>
      <c r="I3" s="77"/>
      <c r="J3" s="77"/>
      <c r="K3" s="77"/>
      <c r="L3" s="77"/>
      <c r="M3" s="77"/>
    </row>
    <row r="4" spans="1:14" s="16" customFormat="1" ht="15">
      <c r="A4" s="72"/>
      <c r="B4" s="72"/>
    </row>
    <row r="5" spans="1:14" s="16" customFormat="1" ht="15" customHeight="1">
      <c r="A5" s="150" t="s">
        <v>77</v>
      </c>
      <c r="B5" s="151"/>
      <c r="C5" s="185">
        <f>'5. Mittelabruf'!C20:F20</f>
        <v>0</v>
      </c>
      <c r="D5" s="185"/>
    </row>
    <row r="6" spans="1:14" s="16" customFormat="1" ht="15" customHeight="1" thickBot="1">
      <c r="A6" s="150" t="s">
        <v>78</v>
      </c>
      <c r="B6" s="151"/>
      <c r="C6" s="185">
        <f>'5. Mittelabruf'!C21:F21</f>
        <v>0</v>
      </c>
      <c r="D6" s="185"/>
    </row>
    <row r="7" spans="1:14" s="18" customFormat="1" ht="15" customHeight="1">
      <c r="A7" s="150" t="s">
        <v>79</v>
      </c>
      <c r="B7" s="151"/>
      <c r="C7" s="185">
        <f>'5. Mittelabruf'!C13:F13</f>
        <v>0</v>
      </c>
      <c r="D7" s="185"/>
      <c r="M7" s="180" t="s">
        <v>176</v>
      </c>
      <c r="N7" s="181"/>
    </row>
    <row r="8" spans="1:14" s="16" customFormat="1" ht="15.75" customHeight="1">
      <c r="A8" s="150" t="s">
        <v>80</v>
      </c>
      <c r="B8" s="151"/>
      <c r="C8" s="185">
        <f>'5. Mittelabruf'!C12:F12</f>
        <v>0</v>
      </c>
      <c r="D8" s="185"/>
      <c r="M8" s="182"/>
      <c r="N8" s="183"/>
    </row>
    <row r="9" spans="1:14" ht="15.75" customHeight="1" thickBot="1">
      <c r="A9" s="10"/>
      <c r="B9" s="10"/>
      <c r="C9" s="10"/>
      <c r="D9" s="10"/>
      <c r="E9" s="10"/>
      <c r="F9" s="10"/>
      <c r="G9" s="11"/>
      <c r="H9" s="10"/>
      <c r="I9" s="10"/>
      <c r="J9" s="10"/>
      <c r="K9" s="12"/>
      <c r="M9" s="182"/>
      <c r="N9" s="183"/>
    </row>
    <row r="10" spans="1:14" s="24" customFormat="1" ht="64.5" thickBot="1">
      <c r="A10" s="22" t="s">
        <v>81</v>
      </c>
      <c r="B10" s="23" t="s">
        <v>104</v>
      </c>
      <c r="C10" s="23" t="s">
        <v>82</v>
      </c>
      <c r="D10" s="23" t="s">
        <v>83</v>
      </c>
      <c r="E10" s="23" t="s">
        <v>84</v>
      </c>
      <c r="F10" s="23" t="s">
        <v>105</v>
      </c>
      <c r="G10" s="23" t="s">
        <v>85</v>
      </c>
      <c r="H10" s="23" t="s">
        <v>86</v>
      </c>
      <c r="I10" s="23" t="s">
        <v>87</v>
      </c>
      <c r="J10" s="23" t="s">
        <v>88</v>
      </c>
      <c r="K10" s="23" t="s">
        <v>89</v>
      </c>
      <c r="L10" s="118" t="s">
        <v>90</v>
      </c>
      <c r="M10" s="124" t="s">
        <v>91</v>
      </c>
      <c r="N10" s="111" t="s">
        <v>106</v>
      </c>
    </row>
    <row r="11" spans="1:14">
      <c r="A11" s="25"/>
      <c r="B11" s="26"/>
      <c r="C11" s="27"/>
      <c r="D11" s="27"/>
      <c r="E11" s="27"/>
      <c r="F11" s="27"/>
      <c r="G11" s="27"/>
      <c r="H11" s="27"/>
      <c r="I11" s="28" t="s">
        <v>92</v>
      </c>
      <c r="J11" s="29"/>
      <c r="K11" s="29"/>
      <c r="L11" s="119"/>
      <c r="M11" s="121"/>
      <c r="N11" s="114"/>
    </row>
    <row r="12" spans="1:14">
      <c r="A12" s="27"/>
      <c r="B12" s="27"/>
      <c r="C12" s="27"/>
      <c r="D12" s="27"/>
      <c r="E12" s="27"/>
      <c r="F12" s="27"/>
      <c r="G12" s="27"/>
      <c r="H12" s="27"/>
      <c r="I12" s="28" t="s">
        <v>92</v>
      </c>
      <c r="J12" s="29"/>
      <c r="K12" s="29"/>
      <c r="L12" s="119"/>
      <c r="M12" s="122"/>
      <c r="N12" s="114"/>
    </row>
    <row r="13" spans="1:14">
      <c r="A13" s="27"/>
      <c r="B13" s="27"/>
      <c r="C13" s="27"/>
      <c r="D13" s="27"/>
      <c r="E13" s="27"/>
      <c r="F13" s="27"/>
      <c r="G13" s="27"/>
      <c r="H13" s="27"/>
      <c r="I13" s="28" t="s">
        <v>92</v>
      </c>
      <c r="J13" s="29"/>
      <c r="K13" s="29"/>
      <c r="L13" s="119"/>
      <c r="M13" s="122"/>
      <c r="N13" s="114"/>
    </row>
    <row r="14" spans="1:14">
      <c r="A14" s="27"/>
      <c r="B14" s="27"/>
      <c r="C14" s="27"/>
      <c r="D14" s="27"/>
      <c r="E14" s="27"/>
      <c r="F14" s="27"/>
      <c r="G14" s="27"/>
      <c r="H14" s="27"/>
      <c r="I14" s="28" t="s">
        <v>92</v>
      </c>
      <c r="J14" s="29"/>
      <c r="K14" s="29"/>
      <c r="L14" s="119"/>
      <c r="M14" s="122"/>
      <c r="N14" s="114"/>
    </row>
    <row r="15" spans="1:14">
      <c r="A15" s="27"/>
      <c r="B15" s="27"/>
      <c r="C15" s="27"/>
      <c r="D15" s="27"/>
      <c r="E15" s="27"/>
      <c r="F15" s="27"/>
      <c r="G15" s="27"/>
      <c r="H15" s="27"/>
      <c r="I15" s="28" t="s">
        <v>92</v>
      </c>
      <c r="J15" s="29"/>
      <c r="K15" s="29"/>
      <c r="L15" s="119"/>
      <c r="M15" s="122"/>
      <c r="N15" s="114"/>
    </row>
    <row r="16" spans="1:14">
      <c r="A16" s="27"/>
      <c r="B16" s="27"/>
      <c r="C16" s="27"/>
      <c r="D16" s="27"/>
      <c r="E16" s="27"/>
      <c r="F16" s="27"/>
      <c r="G16" s="27"/>
      <c r="H16" s="27"/>
      <c r="I16" s="28" t="s">
        <v>92</v>
      </c>
      <c r="J16" s="29"/>
      <c r="K16" s="29"/>
      <c r="L16" s="119"/>
      <c r="M16" s="122"/>
      <c r="N16" s="114"/>
    </row>
    <row r="17" spans="1:14">
      <c r="A17" s="27"/>
      <c r="B17" s="27"/>
      <c r="C17" s="27"/>
      <c r="D17" s="27"/>
      <c r="E17" s="27"/>
      <c r="F17" s="27"/>
      <c r="G17" s="27"/>
      <c r="H17" s="27"/>
      <c r="I17" s="28" t="s">
        <v>92</v>
      </c>
      <c r="J17" s="29"/>
      <c r="K17" s="29"/>
      <c r="L17" s="119"/>
      <c r="M17" s="122"/>
      <c r="N17" s="114"/>
    </row>
    <row r="18" spans="1:14">
      <c r="A18" s="27"/>
      <c r="B18" s="27"/>
      <c r="C18" s="27"/>
      <c r="D18" s="27"/>
      <c r="E18" s="27"/>
      <c r="F18" s="27"/>
      <c r="G18" s="27"/>
      <c r="H18" s="27"/>
      <c r="I18" s="28" t="s">
        <v>92</v>
      </c>
      <c r="J18" s="29"/>
      <c r="K18" s="29"/>
      <c r="L18" s="119"/>
      <c r="M18" s="122"/>
      <c r="N18" s="114"/>
    </row>
    <row r="19" spans="1:14">
      <c r="A19" s="27"/>
      <c r="B19" s="27"/>
      <c r="C19" s="27"/>
      <c r="D19" s="27"/>
      <c r="E19" s="27"/>
      <c r="F19" s="27"/>
      <c r="G19" s="27"/>
      <c r="H19" s="27"/>
      <c r="I19" s="28" t="s">
        <v>92</v>
      </c>
      <c r="J19" s="29"/>
      <c r="K19" s="29"/>
      <c r="L19" s="119"/>
      <c r="M19" s="122"/>
      <c r="N19" s="114"/>
    </row>
    <row r="20" spans="1:14">
      <c r="A20" s="27"/>
      <c r="B20" s="27"/>
      <c r="C20" s="27"/>
      <c r="D20" s="27"/>
      <c r="E20" s="27"/>
      <c r="F20" s="27"/>
      <c r="G20" s="27"/>
      <c r="H20" s="27"/>
      <c r="I20" s="28" t="s">
        <v>92</v>
      </c>
      <c r="J20" s="29"/>
      <c r="K20" s="29"/>
      <c r="L20" s="119"/>
      <c r="M20" s="122"/>
      <c r="N20" s="114"/>
    </row>
    <row r="21" spans="1:14">
      <c r="A21" s="27"/>
      <c r="B21" s="27"/>
      <c r="C21" s="27"/>
      <c r="D21" s="27"/>
      <c r="E21" s="27"/>
      <c r="F21" s="27"/>
      <c r="G21" s="27"/>
      <c r="H21" s="27"/>
      <c r="I21" s="28" t="s">
        <v>92</v>
      </c>
      <c r="J21" s="29"/>
      <c r="K21" s="29"/>
      <c r="L21" s="119"/>
      <c r="M21" s="122"/>
      <c r="N21" s="114"/>
    </row>
    <row r="22" spans="1:14">
      <c r="A22" s="27"/>
      <c r="B22" s="27"/>
      <c r="C22" s="27"/>
      <c r="D22" s="27"/>
      <c r="E22" s="27"/>
      <c r="F22" s="27"/>
      <c r="G22" s="27"/>
      <c r="H22" s="27"/>
      <c r="I22" s="28" t="s">
        <v>92</v>
      </c>
      <c r="J22" s="29"/>
      <c r="K22" s="29"/>
      <c r="L22" s="119"/>
      <c r="M22" s="122"/>
      <c r="N22" s="114"/>
    </row>
    <row r="23" spans="1:14">
      <c r="A23" s="27"/>
      <c r="B23" s="27"/>
      <c r="C23" s="27"/>
      <c r="D23" s="27"/>
      <c r="E23" s="27"/>
      <c r="F23" s="27"/>
      <c r="G23" s="27"/>
      <c r="H23" s="27"/>
      <c r="I23" s="28" t="s">
        <v>92</v>
      </c>
      <c r="J23" s="29"/>
      <c r="K23" s="29"/>
      <c r="L23" s="119"/>
      <c r="M23" s="122"/>
      <c r="N23" s="114"/>
    </row>
    <row r="24" spans="1:14">
      <c r="A24" s="27"/>
      <c r="B24" s="27"/>
      <c r="C24" s="27"/>
      <c r="D24" s="27"/>
      <c r="E24" s="27"/>
      <c r="F24" s="27"/>
      <c r="G24" s="27"/>
      <c r="H24" s="27"/>
      <c r="I24" s="28" t="s">
        <v>92</v>
      </c>
      <c r="J24" s="29"/>
      <c r="K24" s="29"/>
      <c r="L24" s="119"/>
      <c r="M24" s="122"/>
      <c r="N24" s="114"/>
    </row>
    <row r="25" spans="1:14">
      <c r="A25" s="27"/>
      <c r="B25" s="27"/>
      <c r="C25" s="27"/>
      <c r="D25" s="27"/>
      <c r="E25" s="27"/>
      <c r="F25" s="27"/>
      <c r="G25" s="27"/>
      <c r="H25" s="27"/>
      <c r="I25" s="28" t="s">
        <v>92</v>
      </c>
      <c r="J25" s="29"/>
      <c r="K25" s="29"/>
      <c r="L25" s="119"/>
      <c r="M25" s="122"/>
      <c r="N25" s="114"/>
    </row>
    <row r="26" spans="1:14">
      <c r="A26" s="27"/>
      <c r="B26" s="27"/>
      <c r="C26" s="27"/>
      <c r="D26" s="27"/>
      <c r="E26" s="27"/>
      <c r="F26" s="27"/>
      <c r="G26" s="27"/>
      <c r="H26" s="27"/>
      <c r="I26" s="28" t="s">
        <v>92</v>
      </c>
      <c r="J26" s="29"/>
      <c r="K26" s="29"/>
      <c r="L26" s="119"/>
      <c r="M26" s="122"/>
      <c r="N26" s="114"/>
    </row>
    <row r="27" spans="1:14">
      <c r="A27" s="27"/>
      <c r="B27" s="27"/>
      <c r="C27" s="27"/>
      <c r="D27" s="27"/>
      <c r="E27" s="27"/>
      <c r="F27" s="27"/>
      <c r="G27" s="27"/>
      <c r="H27" s="27"/>
      <c r="I27" s="28" t="s">
        <v>92</v>
      </c>
      <c r="J27" s="29"/>
      <c r="K27" s="29"/>
      <c r="L27" s="119"/>
      <c r="M27" s="122"/>
      <c r="N27" s="114"/>
    </row>
    <row r="28" spans="1:14">
      <c r="A28" s="27"/>
      <c r="B28" s="27"/>
      <c r="C28" s="27"/>
      <c r="D28" s="27"/>
      <c r="E28" s="27"/>
      <c r="F28" s="27"/>
      <c r="G28" s="27"/>
      <c r="H28" s="27"/>
      <c r="I28" s="28" t="s">
        <v>92</v>
      </c>
      <c r="J28" s="29"/>
      <c r="K28" s="29"/>
      <c r="L28" s="119"/>
      <c r="M28" s="122"/>
      <c r="N28" s="114"/>
    </row>
    <row r="29" spans="1:14">
      <c r="A29" s="27"/>
      <c r="B29" s="27"/>
      <c r="C29" s="27"/>
      <c r="D29" s="27"/>
      <c r="E29" s="27"/>
      <c r="F29" s="27"/>
      <c r="G29" s="27"/>
      <c r="H29" s="27"/>
      <c r="I29" s="28" t="s">
        <v>92</v>
      </c>
      <c r="J29" s="29"/>
      <c r="K29" s="29"/>
      <c r="L29" s="119"/>
      <c r="M29" s="122"/>
      <c r="N29" s="114"/>
    </row>
    <row r="30" spans="1:14" ht="15" thickBot="1">
      <c r="A30" s="27"/>
      <c r="B30" s="27"/>
      <c r="C30" s="27"/>
      <c r="D30" s="27"/>
      <c r="E30" s="27"/>
      <c r="F30" s="27"/>
      <c r="G30" s="27"/>
      <c r="H30" s="27"/>
      <c r="I30" s="28" t="s">
        <v>92</v>
      </c>
      <c r="J30" s="29"/>
      <c r="K30" s="29"/>
      <c r="L30" s="119"/>
      <c r="M30" s="123"/>
      <c r="N30" s="117"/>
    </row>
    <row r="31" spans="1:14" s="10" customFormat="1">
      <c r="A31" s="30"/>
      <c r="B31" s="30"/>
      <c r="C31" s="31"/>
      <c r="D31" s="30"/>
      <c r="E31" s="30"/>
      <c r="F31" s="30"/>
      <c r="G31" s="32"/>
      <c r="H31" s="30"/>
      <c r="I31" s="33" t="s">
        <v>93</v>
      </c>
      <c r="J31" s="34">
        <f>SUM(J11:J30)</f>
        <v>0</v>
      </c>
      <c r="K31" s="34">
        <f>SUM(K11:K30)</f>
        <v>0</v>
      </c>
      <c r="L31" s="34">
        <f>SUM(L11:L30)</f>
        <v>0</v>
      </c>
      <c r="M31" s="125">
        <f>SUM(M11:M30)</f>
        <v>0</v>
      </c>
    </row>
    <row r="32" spans="1:14" s="10" customFormat="1" ht="18">
      <c r="A32" s="14"/>
      <c r="B32" s="14"/>
      <c r="C32" s="35"/>
      <c r="D32" s="14"/>
      <c r="E32" s="14"/>
      <c r="F32" s="14"/>
      <c r="G32" s="14"/>
      <c r="H32" s="14"/>
      <c r="I32" s="36"/>
      <c r="J32" s="14"/>
      <c r="K32" s="14"/>
      <c r="L32" s="14"/>
    </row>
    <row r="33" spans="1:12" s="10" customFormat="1">
      <c r="A33" s="37"/>
      <c r="B33" s="37"/>
      <c r="C33" s="38"/>
      <c r="D33" s="38"/>
      <c r="E33" s="38"/>
      <c r="F33" s="38"/>
      <c r="G33" s="38"/>
      <c r="H33" s="37"/>
      <c r="I33" s="11"/>
      <c r="J33" s="37"/>
      <c r="K33" s="37"/>
    </row>
    <row r="34" spans="1:12" s="10" customFormat="1">
      <c r="A34" s="39"/>
      <c r="B34" s="40"/>
      <c r="C34" s="40"/>
      <c r="D34" s="40"/>
      <c r="E34" s="38"/>
      <c r="F34" s="38"/>
      <c r="G34" s="38"/>
      <c r="H34" s="41"/>
      <c r="I34" s="42"/>
      <c r="K34" s="37"/>
    </row>
    <row r="35" spans="1:12" s="10" customFormat="1">
      <c r="A35" s="79" t="s">
        <v>94</v>
      </c>
      <c r="B35" s="73"/>
      <c r="C35" s="73"/>
      <c r="D35" s="74"/>
      <c r="F35" s="38"/>
      <c r="G35" s="184"/>
      <c r="H35" s="184"/>
      <c r="I35" s="184"/>
      <c r="K35" s="37"/>
    </row>
    <row r="36" spans="1:12" s="10" customFormat="1">
      <c r="A36" s="37"/>
      <c r="B36" s="37"/>
      <c r="C36" s="37"/>
      <c r="D36" s="37"/>
      <c r="E36" s="37"/>
      <c r="F36" s="37"/>
      <c r="G36" s="37"/>
      <c r="H36" s="37"/>
      <c r="I36" s="11"/>
      <c r="J36" s="37"/>
      <c r="K36" s="37"/>
    </row>
    <row r="37" spans="1:12" s="10" customFormat="1">
      <c r="A37" s="43"/>
      <c r="B37" s="37"/>
      <c r="C37" s="37"/>
      <c r="D37" s="37"/>
      <c r="E37" s="37"/>
      <c r="F37" s="37"/>
      <c r="G37" s="37"/>
      <c r="H37" s="37"/>
      <c r="I37" s="11"/>
      <c r="J37" s="37"/>
      <c r="K37" s="37"/>
    </row>
    <row r="38" spans="1:12" s="10" customFormat="1">
      <c r="A38" s="37"/>
      <c r="B38" s="37"/>
      <c r="C38" s="37"/>
      <c r="D38" s="37"/>
      <c r="E38" s="37"/>
      <c r="F38" s="37"/>
      <c r="G38" s="37"/>
      <c r="H38" s="38"/>
      <c r="I38" s="42"/>
      <c r="J38" s="38"/>
      <c r="K38" s="37"/>
    </row>
    <row r="39" spans="1:12">
      <c r="A39" s="44"/>
      <c r="B39" s="44"/>
      <c r="C39" s="45"/>
      <c r="D39" s="37"/>
      <c r="E39" s="38"/>
      <c r="F39" s="38"/>
      <c r="G39" s="38"/>
      <c r="H39" s="46"/>
      <c r="I39" s="42"/>
      <c r="J39" s="38"/>
      <c r="K39" s="37"/>
      <c r="L39" s="10"/>
    </row>
    <row r="40" spans="1:12">
      <c r="A40" s="37"/>
      <c r="B40" s="37"/>
      <c r="C40" s="37"/>
      <c r="D40" s="37"/>
      <c r="E40" s="37"/>
      <c r="F40" s="37"/>
      <c r="G40" s="37"/>
      <c r="H40" s="37"/>
      <c r="I40" s="11"/>
      <c r="J40" s="37"/>
      <c r="K40" s="37"/>
      <c r="L40" s="10"/>
    </row>
    <row r="41" spans="1:12">
      <c r="A41" s="47"/>
      <c r="B41" s="47"/>
      <c r="C41" s="47"/>
      <c r="D41" s="47"/>
      <c r="E41" s="47"/>
      <c r="F41" s="47"/>
      <c r="G41" s="47"/>
      <c r="H41" s="47"/>
      <c r="J41" s="47"/>
      <c r="K41" s="47"/>
    </row>
    <row r="42" spans="1:12">
      <c r="A42" s="47"/>
      <c r="B42" s="47"/>
      <c r="C42" s="47"/>
      <c r="D42" s="47"/>
      <c r="E42" s="47"/>
      <c r="F42" s="47"/>
      <c r="G42" s="47"/>
      <c r="H42" s="47"/>
      <c r="J42" s="47"/>
      <c r="K42" s="47"/>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42"/>
  <sheetViews>
    <sheetView view="pageBreakPreview" zoomScale="75" zoomScaleNormal="100" zoomScaleSheetLayoutView="75" workbookViewId="0">
      <selection activeCell="M31" sqref="M31"/>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48" customWidth="1"/>
    <col min="10" max="10" width="17.85546875" style="13" customWidth="1"/>
    <col min="11" max="11" width="14.42578125" style="13" customWidth="1"/>
    <col min="12" max="12" width="14.85546875" style="13" customWidth="1"/>
    <col min="13" max="13" width="14.42578125" style="13" customWidth="1"/>
    <col min="14" max="14" width="25.5703125" style="13" customWidth="1"/>
    <col min="15" max="16384" width="11.42578125" style="13"/>
  </cols>
  <sheetData>
    <row r="1" spans="1:14" s="16" customFormat="1" ht="15" customHeight="1" thickBot="1">
      <c r="B1" s="75"/>
      <c r="C1" s="75"/>
      <c r="D1" s="75"/>
      <c r="E1" s="168" t="s">
        <v>102</v>
      </c>
      <c r="F1" s="169"/>
      <c r="G1" s="169"/>
      <c r="H1" s="170"/>
      <c r="I1" s="75"/>
      <c r="J1" s="75"/>
      <c r="K1" s="75"/>
      <c r="L1" s="75"/>
      <c r="M1" s="75"/>
    </row>
    <row r="2" spans="1:14" s="16" customFormat="1" ht="15" thickBot="1">
      <c r="A2" s="71"/>
      <c r="B2" s="76"/>
      <c r="C2" s="78"/>
      <c r="D2" s="78"/>
      <c r="H2" s="78"/>
      <c r="I2" s="78"/>
      <c r="J2" s="78"/>
      <c r="K2" s="78"/>
      <c r="L2" s="78"/>
      <c r="M2" s="78"/>
    </row>
    <row r="3" spans="1:14" s="16" customFormat="1" ht="21" customHeight="1" thickBot="1">
      <c r="B3" s="77"/>
      <c r="C3" s="77"/>
      <c r="D3" s="77"/>
      <c r="E3" s="171" t="s">
        <v>107</v>
      </c>
      <c r="F3" s="172"/>
      <c r="G3" s="172"/>
      <c r="H3" s="173"/>
      <c r="I3" s="77"/>
      <c r="J3" s="77"/>
      <c r="K3" s="77"/>
      <c r="L3" s="77"/>
      <c r="M3" s="77"/>
    </row>
    <row r="4" spans="1:14" s="16" customFormat="1" ht="15">
      <c r="A4" s="72"/>
      <c r="B4" s="72"/>
    </row>
    <row r="5" spans="1:14" s="16" customFormat="1" ht="15" customHeight="1">
      <c r="A5" s="150" t="s">
        <v>77</v>
      </c>
      <c r="B5" s="151"/>
      <c r="C5" s="185">
        <f>'5. Mittelabruf'!C20:F20</f>
        <v>0</v>
      </c>
      <c r="D5" s="185"/>
    </row>
    <row r="6" spans="1:14" s="16" customFormat="1" ht="15" customHeight="1" thickBot="1">
      <c r="A6" s="150" t="s">
        <v>78</v>
      </c>
      <c r="B6" s="151"/>
      <c r="C6" s="185">
        <f>'5. Mittelabruf'!C21:F21</f>
        <v>0</v>
      </c>
      <c r="D6" s="185"/>
    </row>
    <row r="7" spans="1:14" s="18" customFormat="1" ht="15" customHeight="1">
      <c r="A7" s="150" t="s">
        <v>79</v>
      </c>
      <c r="B7" s="151"/>
      <c r="C7" s="185">
        <f>'5. Mittelabruf'!C13:F13</f>
        <v>0</v>
      </c>
      <c r="D7" s="185"/>
      <c r="M7" s="180" t="s">
        <v>176</v>
      </c>
      <c r="N7" s="181"/>
    </row>
    <row r="8" spans="1:14" s="16" customFormat="1" ht="15.75" customHeight="1">
      <c r="A8" s="150" t="s">
        <v>80</v>
      </c>
      <c r="B8" s="151"/>
      <c r="C8" s="185">
        <f>'5. Mittelabruf'!C12:F12</f>
        <v>0</v>
      </c>
      <c r="D8" s="185"/>
      <c r="M8" s="182"/>
      <c r="N8" s="183"/>
    </row>
    <row r="9" spans="1:14" ht="15.75" customHeight="1" thickBot="1">
      <c r="A9" s="10"/>
      <c r="B9" s="10"/>
      <c r="C9" s="10"/>
      <c r="D9" s="10"/>
      <c r="E9" s="10"/>
      <c r="F9" s="10"/>
      <c r="G9" s="11"/>
      <c r="H9" s="10"/>
      <c r="I9" s="10"/>
      <c r="J9" s="10"/>
      <c r="K9" s="12"/>
      <c r="M9" s="182"/>
      <c r="N9" s="183"/>
    </row>
    <row r="10" spans="1:14" s="24" customFormat="1" ht="64.5" thickBot="1">
      <c r="A10" s="22" t="s">
        <v>81</v>
      </c>
      <c r="B10" s="23" t="s">
        <v>104</v>
      </c>
      <c r="C10" s="23" t="s">
        <v>82</v>
      </c>
      <c r="D10" s="23" t="s">
        <v>83</v>
      </c>
      <c r="E10" s="23" t="s">
        <v>84</v>
      </c>
      <c r="F10" s="23" t="s">
        <v>105</v>
      </c>
      <c r="G10" s="23" t="s">
        <v>85</v>
      </c>
      <c r="H10" s="23" t="s">
        <v>86</v>
      </c>
      <c r="I10" s="23" t="s">
        <v>87</v>
      </c>
      <c r="J10" s="23" t="s">
        <v>88</v>
      </c>
      <c r="K10" s="23" t="s">
        <v>89</v>
      </c>
      <c r="L10" s="118" t="s">
        <v>90</v>
      </c>
      <c r="M10" s="124" t="s">
        <v>91</v>
      </c>
      <c r="N10" s="111" t="s">
        <v>106</v>
      </c>
    </row>
    <row r="11" spans="1:14">
      <c r="A11" s="25"/>
      <c r="B11" s="26"/>
      <c r="C11" s="27"/>
      <c r="D11" s="27"/>
      <c r="E11" s="27"/>
      <c r="F11" s="27"/>
      <c r="G11" s="27"/>
      <c r="H11" s="27"/>
      <c r="I11" s="28" t="s">
        <v>92</v>
      </c>
      <c r="J11" s="29"/>
      <c r="K11" s="29"/>
      <c r="L11" s="119"/>
      <c r="M11" s="121"/>
      <c r="N11" s="114"/>
    </row>
    <row r="12" spans="1:14">
      <c r="A12" s="27"/>
      <c r="B12" s="27"/>
      <c r="C12" s="27"/>
      <c r="D12" s="27"/>
      <c r="E12" s="27"/>
      <c r="F12" s="27"/>
      <c r="G12" s="27"/>
      <c r="H12" s="27"/>
      <c r="I12" s="28" t="s">
        <v>92</v>
      </c>
      <c r="J12" s="29"/>
      <c r="K12" s="29"/>
      <c r="L12" s="119"/>
      <c r="M12" s="122"/>
      <c r="N12" s="114"/>
    </row>
    <row r="13" spans="1:14">
      <c r="A13" s="27"/>
      <c r="B13" s="27"/>
      <c r="C13" s="27"/>
      <c r="D13" s="27"/>
      <c r="E13" s="27"/>
      <c r="F13" s="27"/>
      <c r="G13" s="27"/>
      <c r="H13" s="27"/>
      <c r="I13" s="28" t="s">
        <v>92</v>
      </c>
      <c r="J13" s="29"/>
      <c r="K13" s="29"/>
      <c r="L13" s="119"/>
      <c r="M13" s="122"/>
      <c r="N13" s="114"/>
    </row>
    <row r="14" spans="1:14">
      <c r="A14" s="27"/>
      <c r="B14" s="27"/>
      <c r="C14" s="27"/>
      <c r="D14" s="27"/>
      <c r="E14" s="27"/>
      <c r="F14" s="27"/>
      <c r="G14" s="27"/>
      <c r="H14" s="27"/>
      <c r="I14" s="28" t="s">
        <v>92</v>
      </c>
      <c r="J14" s="29"/>
      <c r="K14" s="29"/>
      <c r="L14" s="119"/>
      <c r="M14" s="122"/>
      <c r="N14" s="114"/>
    </row>
    <row r="15" spans="1:14">
      <c r="A15" s="27"/>
      <c r="B15" s="27"/>
      <c r="C15" s="27"/>
      <c r="D15" s="27"/>
      <c r="E15" s="27"/>
      <c r="F15" s="27"/>
      <c r="G15" s="27"/>
      <c r="H15" s="27"/>
      <c r="I15" s="28" t="s">
        <v>92</v>
      </c>
      <c r="J15" s="29"/>
      <c r="K15" s="29"/>
      <c r="L15" s="119"/>
      <c r="M15" s="122"/>
      <c r="N15" s="114"/>
    </row>
    <row r="16" spans="1:14">
      <c r="A16" s="27"/>
      <c r="B16" s="27"/>
      <c r="C16" s="27"/>
      <c r="D16" s="27"/>
      <c r="E16" s="27"/>
      <c r="F16" s="27"/>
      <c r="G16" s="27"/>
      <c r="H16" s="27"/>
      <c r="I16" s="28" t="s">
        <v>92</v>
      </c>
      <c r="J16" s="29"/>
      <c r="K16" s="29"/>
      <c r="L16" s="119"/>
      <c r="M16" s="122"/>
      <c r="N16" s="114"/>
    </row>
    <row r="17" spans="1:14">
      <c r="A17" s="27"/>
      <c r="B17" s="27"/>
      <c r="C17" s="27"/>
      <c r="D17" s="27"/>
      <c r="E17" s="27"/>
      <c r="F17" s="27"/>
      <c r="G17" s="27"/>
      <c r="H17" s="27"/>
      <c r="I17" s="28" t="s">
        <v>92</v>
      </c>
      <c r="J17" s="29"/>
      <c r="K17" s="29"/>
      <c r="L17" s="119"/>
      <c r="M17" s="122"/>
      <c r="N17" s="114"/>
    </row>
    <row r="18" spans="1:14">
      <c r="A18" s="27"/>
      <c r="B18" s="27"/>
      <c r="C18" s="27"/>
      <c r="D18" s="27"/>
      <c r="E18" s="27"/>
      <c r="F18" s="27"/>
      <c r="G18" s="27"/>
      <c r="H18" s="27"/>
      <c r="I18" s="28" t="s">
        <v>92</v>
      </c>
      <c r="J18" s="29"/>
      <c r="K18" s="29"/>
      <c r="L18" s="119"/>
      <c r="M18" s="122"/>
      <c r="N18" s="114"/>
    </row>
    <row r="19" spans="1:14">
      <c r="A19" s="27"/>
      <c r="B19" s="27"/>
      <c r="C19" s="27"/>
      <c r="D19" s="27"/>
      <c r="E19" s="27"/>
      <c r="F19" s="27"/>
      <c r="G19" s="27"/>
      <c r="H19" s="27"/>
      <c r="I19" s="28" t="s">
        <v>92</v>
      </c>
      <c r="J19" s="29"/>
      <c r="K19" s="29"/>
      <c r="L19" s="119"/>
      <c r="M19" s="122"/>
      <c r="N19" s="114"/>
    </row>
    <row r="20" spans="1:14">
      <c r="A20" s="27"/>
      <c r="B20" s="27"/>
      <c r="C20" s="27"/>
      <c r="D20" s="27"/>
      <c r="E20" s="27"/>
      <c r="F20" s="27"/>
      <c r="G20" s="27"/>
      <c r="H20" s="27"/>
      <c r="I20" s="28" t="s">
        <v>92</v>
      </c>
      <c r="J20" s="29"/>
      <c r="K20" s="29"/>
      <c r="L20" s="119"/>
      <c r="M20" s="122"/>
      <c r="N20" s="114"/>
    </row>
    <row r="21" spans="1:14">
      <c r="A21" s="27"/>
      <c r="B21" s="27"/>
      <c r="C21" s="27"/>
      <c r="D21" s="27"/>
      <c r="E21" s="27"/>
      <c r="F21" s="27"/>
      <c r="G21" s="27"/>
      <c r="H21" s="27"/>
      <c r="I21" s="28" t="s">
        <v>92</v>
      </c>
      <c r="J21" s="29"/>
      <c r="K21" s="29"/>
      <c r="L21" s="119"/>
      <c r="M21" s="122"/>
      <c r="N21" s="114"/>
    </row>
    <row r="22" spans="1:14">
      <c r="A22" s="27"/>
      <c r="B22" s="27"/>
      <c r="C22" s="27"/>
      <c r="D22" s="27"/>
      <c r="E22" s="27"/>
      <c r="F22" s="27"/>
      <c r="G22" s="27"/>
      <c r="H22" s="27"/>
      <c r="I22" s="28" t="s">
        <v>92</v>
      </c>
      <c r="J22" s="29"/>
      <c r="K22" s="29"/>
      <c r="L22" s="119"/>
      <c r="M22" s="122"/>
      <c r="N22" s="114"/>
    </row>
    <row r="23" spans="1:14">
      <c r="A23" s="27"/>
      <c r="B23" s="27"/>
      <c r="C23" s="27"/>
      <c r="D23" s="27"/>
      <c r="E23" s="27"/>
      <c r="F23" s="27"/>
      <c r="G23" s="27"/>
      <c r="H23" s="27"/>
      <c r="I23" s="28" t="s">
        <v>92</v>
      </c>
      <c r="J23" s="29"/>
      <c r="K23" s="29"/>
      <c r="L23" s="119"/>
      <c r="M23" s="122"/>
      <c r="N23" s="114"/>
    </row>
    <row r="24" spans="1:14">
      <c r="A24" s="27"/>
      <c r="B24" s="27"/>
      <c r="C24" s="27"/>
      <c r="D24" s="27"/>
      <c r="E24" s="27"/>
      <c r="F24" s="27"/>
      <c r="G24" s="27"/>
      <c r="H24" s="27"/>
      <c r="I24" s="28" t="s">
        <v>92</v>
      </c>
      <c r="J24" s="29"/>
      <c r="K24" s="29"/>
      <c r="L24" s="119"/>
      <c r="M24" s="122"/>
      <c r="N24" s="114"/>
    </row>
    <row r="25" spans="1:14">
      <c r="A25" s="27"/>
      <c r="B25" s="27"/>
      <c r="C25" s="27"/>
      <c r="D25" s="27"/>
      <c r="E25" s="27"/>
      <c r="F25" s="27"/>
      <c r="G25" s="27"/>
      <c r="H25" s="27"/>
      <c r="I25" s="28" t="s">
        <v>92</v>
      </c>
      <c r="J25" s="29"/>
      <c r="K25" s="29"/>
      <c r="L25" s="119"/>
      <c r="M25" s="122"/>
      <c r="N25" s="114"/>
    </row>
    <row r="26" spans="1:14">
      <c r="A26" s="27"/>
      <c r="B26" s="27"/>
      <c r="C26" s="27"/>
      <c r="D26" s="27"/>
      <c r="E26" s="27"/>
      <c r="F26" s="27"/>
      <c r="G26" s="27"/>
      <c r="H26" s="27"/>
      <c r="I26" s="28" t="s">
        <v>92</v>
      </c>
      <c r="J26" s="29"/>
      <c r="K26" s="29"/>
      <c r="L26" s="119"/>
      <c r="M26" s="122"/>
      <c r="N26" s="114"/>
    </row>
    <row r="27" spans="1:14">
      <c r="A27" s="27"/>
      <c r="B27" s="27"/>
      <c r="C27" s="27"/>
      <c r="D27" s="27"/>
      <c r="E27" s="27"/>
      <c r="F27" s="27"/>
      <c r="G27" s="27"/>
      <c r="H27" s="27"/>
      <c r="I27" s="28" t="s">
        <v>92</v>
      </c>
      <c r="J27" s="29"/>
      <c r="K27" s="29"/>
      <c r="L27" s="119"/>
      <c r="M27" s="122"/>
      <c r="N27" s="114"/>
    </row>
    <row r="28" spans="1:14">
      <c r="A28" s="27"/>
      <c r="B28" s="27"/>
      <c r="C28" s="27"/>
      <c r="D28" s="27"/>
      <c r="E28" s="27"/>
      <c r="F28" s="27"/>
      <c r="G28" s="27"/>
      <c r="H28" s="27"/>
      <c r="I28" s="28" t="s">
        <v>92</v>
      </c>
      <c r="J28" s="29"/>
      <c r="K28" s="29"/>
      <c r="L28" s="119"/>
      <c r="M28" s="122"/>
      <c r="N28" s="114"/>
    </row>
    <row r="29" spans="1:14">
      <c r="A29" s="27"/>
      <c r="B29" s="27"/>
      <c r="C29" s="27"/>
      <c r="D29" s="27"/>
      <c r="E29" s="27"/>
      <c r="F29" s="27"/>
      <c r="G29" s="27"/>
      <c r="H29" s="27"/>
      <c r="I29" s="28" t="s">
        <v>92</v>
      </c>
      <c r="J29" s="29"/>
      <c r="K29" s="29"/>
      <c r="L29" s="119"/>
      <c r="M29" s="122"/>
      <c r="N29" s="114"/>
    </row>
    <row r="30" spans="1:14" ht="15" thickBot="1">
      <c r="A30" s="27"/>
      <c r="B30" s="27"/>
      <c r="C30" s="27"/>
      <c r="D30" s="27"/>
      <c r="E30" s="27"/>
      <c r="F30" s="27"/>
      <c r="G30" s="27"/>
      <c r="H30" s="27"/>
      <c r="I30" s="28" t="s">
        <v>92</v>
      </c>
      <c r="J30" s="29"/>
      <c r="K30" s="29"/>
      <c r="L30" s="119"/>
      <c r="M30" s="123"/>
      <c r="N30" s="117"/>
    </row>
    <row r="31" spans="1:14" s="10" customFormat="1">
      <c r="A31" s="30"/>
      <c r="B31" s="30"/>
      <c r="C31" s="31"/>
      <c r="D31" s="30"/>
      <c r="E31" s="30"/>
      <c r="F31" s="30"/>
      <c r="G31" s="32"/>
      <c r="H31" s="30"/>
      <c r="I31" s="33" t="s">
        <v>93</v>
      </c>
      <c r="J31" s="34">
        <f>SUM(J11:J30)</f>
        <v>0</v>
      </c>
      <c r="K31" s="34">
        <f>SUM(K11:K30)</f>
        <v>0</v>
      </c>
      <c r="L31" s="34">
        <f>SUM(L11:L30)</f>
        <v>0</v>
      </c>
      <c r="M31" s="125">
        <f>SUM(M11:M30)</f>
        <v>0</v>
      </c>
    </row>
    <row r="32" spans="1:14" s="10" customFormat="1" ht="18">
      <c r="A32" s="14"/>
      <c r="B32" s="14"/>
      <c r="C32" s="35"/>
      <c r="D32" s="14"/>
      <c r="E32" s="14"/>
      <c r="F32" s="14"/>
      <c r="G32" s="14"/>
      <c r="H32" s="14"/>
      <c r="I32" s="36"/>
      <c r="J32" s="14"/>
      <c r="K32" s="14"/>
      <c r="L32" s="14"/>
    </row>
    <row r="33" spans="1:12" s="10" customFormat="1">
      <c r="A33" s="37"/>
      <c r="B33" s="37"/>
      <c r="C33" s="38"/>
      <c r="D33" s="38"/>
      <c r="E33" s="38"/>
      <c r="F33" s="38"/>
      <c r="G33" s="38"/>
      <c r="H33" s="37"/>
      <c r="I33" s="11"/>
      <c r="J33" s="37"/>
      <c r="K33" s="37"/>
    </row>
    <row r="34" spans="1:12" s="10" customFormat="1">
      <c r="A34" s="39"/>
      <c r="B34" s="40"/>
      <c r="C34" s="40"/>
      <c r="D34" s="40"/>
      <c r="E34" s="38"/>
      <c r="F34" s="38"/>
      <c r="G34" s="38"/>
      <c r="H34" s="41"/>
      <c r="I34" s="42"/>
      <c r="K34" s="37"/>
    </row>
    <row r="35" spans="1:12" s="10" customFormat="1">
      <c r="A35" s="79" t="s">
        <v>94</v>
      </c>
      <c r="B35" s="73"/>
      <c r="C35" s="73"/>
      <c r="D35" s="74"/>
      <c r="F35" s="38"/>
      <c r="G35" s="184"/>
      <c r="H35" s="184"/>
      <c r="I35" s="184"/>
      <c r="K35" s="37"/>
    </row>
    <row r="36" spans="1:12" s="10" customFormat="1">
      <c r="A36" s="37"/>
      <c r="B36" s="37"/>
      <c r="C36" s="37"/>
      <c r="D36" s="37"/>
      <c r="E36" s="37"/>
      <c r="F36" s="37"/>
      <c r="G36" s="37"/>
      <c r="H36" s="37"/>
      <c r="I36" s="11"/>
      <c r="J36" s="37"/>
      <c r="K36" s="37"/>
    </row>
    <row r="37" spans="1:12" s="10" customFormat="1">
      <c r="A37" s="43"/>
      <c r="B37" s="37"/>
      <c r="C37" s="37"/>
      <c r="D37" s="37"/>
      <c r="E37" s="37"/>
      <c r="F37" s="37"/>
      <c r="G37" s="37"/>
      <c r="H37" s="37"/>
      <c r="I37" s="11"/>
      <c r="J37" s="37"/>
      <c r="K37" s="37"/>
    </row>
    <row r="38" spans="1:12" s="10" customFormat="1">
      <c r="A38" s="37"/>
      <c r="B38" s="37"/>
      <c r="C38" s="37"/>
      <c r="D38" s="37"/>
      <c r="E38" s="37"/>
      <c r="F38" s="37"/>
      <c r="G38" s="37"/>
      <c r="H38" s="38"/>
      <c r="I38" s="42"/>
      <c r="J38" s="38"/>
      <c r="K38" s="37"/>
    </row>
    <row r="39" spans="1:12">
      <c r="A39" s="44"/>
      <c r="B39" s="44"/>
      <c r="C39" s="45"/>
      <c r="D39" s="37"/>
      <c r="E39" s="38"/>
      <c r="F39" s="38"/>
      <c r="G39" s="38"/>
      <c r="H39" s="46"/>
      <c r="I39" s="42"/>
      <c r="J39" s="38"/>
      <c r="K39" s="37"/>
      <c r="L39" s="10"/>
    </row>
    <row r="40" spans="1:12">
      <c r="A40" s="37"/>
      <c r="B40" s="37"/>
      <c r="C40" s="37"/>
      <c r="D40" s="37"/>
      <c r="E40" s="37"/>
      <c r="F40" s="37"/>
      <c r="G40" s="37"/>
      <c r="H40" s="37"/>
      <c r="I40" s="11"/>
      <c r="J40" s="37"/>
      <c r="K40" s="37"/>
      <c r="L40" s="10"/>
    </row>
    <row r="41" spans="1:12">
      <c r="A41" s="47"/>
      <c r="B41" s="47"/>
      <c r="C41" s="47"/>
      <c r="D41" s="47"/>
      <c r="E41" s="47"/>
      <c r="F41" s="47"/>
      <c r="G41" s="47"/>
      <c r="H41" s="47"/>
      <c r="J41" s="47"/>
      <c r="K41" s="47"/>
    </row>
    <row r="42" spans="1:12">
      <c r="A42" s="47"/>
      <c r="B42" s="47"/>
      <c r="C42" s="47"/>
      <c r="D42" s="47"/>
      <c r="E42" s="47"/>
      <c r="F42" s="47"/>
      <c r="G42" s="47"/>
      <c r="H42" s="47"/>
      <c r="J42" s="47"/>
      <c r="K42" s="47"/>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N42"/>
  <sheetViews>
    <sheetView view="pageBreakPreview" zoomScale="75" zoomScaleNormal="100" zoomScaleSheetLayoutView="75" workbookViewId="0">
      <selection activeCell="G12" sqref="G12"/>
    </sheetView>
  </sheetViews>
  <sheetFormatPr baseColWidth="10" defaultRowHeight="14.25"/>
  <cols>
    <col min="1" max="1" width="7.140625" style="13" customWidth="1"/>
    <col min="2" max="2" width="22.28515625" style="13" customWidth="1"/>
    <col min="3" max="3" width="28.140625" style="13" customWidth="1"/>
    <col min="4" max="4" width="35.140625" style="13" customWidth="1"/>
    <col min="5" max="6" width="13.28515625" style="13" customWidth="1"/>
    <col min="7" max="7" width="27.5703125" style="13" customWidth="1"/>
    <col min="8" max="8" width="18.85546875" style="13" customWidth="1"/>
    <col min="9" max="9" width="19.140625" style="48" customWidth="1"/>
    <col min="10" max="10" width="17.85546875" style="13" customWidth="1"/>
    <col min="11" max="11" width="14.42578125" style="13" customWidth="1"/>
    <col min="12" max="12" width="14.85546875" style="13" customWidth="1"/>
    <col min="13" max="13" width="14.42578125" style="13" customWidth="1"/>
    <col min="14" max="14" width="25.5703125" style="13" customWidth="1"/>
    <col min="15" max="16384" width="11.42578125" style="13"/>
  </cols>
  <sheetData>
    <row r="1" spans="1:14" s="16" customFormat="1" ht="15" customHeight="1" thickBot="1">
      <c r="B1" s="75"/>
      <c r="C1" s="75"/>
      <c r="D1" s="75"/>
      <c r="E1" s="168" t="s">
        <v>102</v>
      </c>
      <c r="F1" s="169"/>
      <c r="G1" s="169"/>
      <c r="H1" s="170"/>
      <c r="I1" s="75"/>
      <c r="J1" s="75"/>
      <c r="K1" s="75"/>
      <c r="L1" s="75"/>
      <c r="M1" s="75"/>
    </row>
    <row r="2" spans="1:14" s="16" customFormat="1" ht="15" thickBot="1">
      <c r="A2" s="71"/>
      <c r="B2" s="76"/>
      <c r="C2" s="78"/>
      <c r="D2" s="78"/>
      <c r="H2" s="78"/>
      <c r="I2" s="78"/>
      <c r="J2" s="78"/>
      <c r="K2" s="78"/>
      <c r="L2" s="78"/>
      <c r="M2" s="78"/>
    </row>
    <row r="3" spans="1:14" s="16" customFormat="1" ht="21" customHeight="1" thickBot="1">
      <c r="B3" s="77"/>
      <c r="C3" s="77"/>
      <c r="D3" s="77"/>
      <c r="E3" s="171" t="s">
        <v>25</v>
      </c>
      <c r="F3" s="172"/>
      <c r="G3" s="172"/>
      <c r="H3" s="173"/>
      <c r="I3" s="77"/>
      <c r="J3" s="77"/>
      <c r="K3" s="77"/>
      <c r="L3" s="77"/>
      <c r="M3" s="77"/>
    </row>
    <row r="4" spans="1:14" s="16" customFormat="1" ht="15">
      <c r="A4" s="72"/>
      <c r="B4" s="72"/>
    </row>
    <row r="5" spans="1:14" s="16" customFormat="1" ht="15" customHeight="1">
      <c r="A5" s="150" t="s">
        <v>77</v>
      </c>
      <c r="B5" s="151"/>
      <c r="C5" s="185">
        <f>'5. Mittelabruf'!C20:F20</f>
        <v>0</v>
      </c>
      <c r="D5" s="185"/>
    </row>
    <row r="6" spans="1:14" s="16" customFormat="1" ht="15" customHeight="1" thickBot="1">
      <c r="A6" s="150" t="s">
        <v>78</v>
      </c>
      <c r="B6" s="151"/>
      <c r="C6" s="185">
        <f>'5. Mittelabruf'!C21:F21</f>
        <v>0</v>
      </c>
      <c r="D6" s="185"/>
    </row>
    <row r="7" spans="1:14" s="18" customFormat="1" ht="15" customHeight="1">
      <c r="A7" s="150" t="s">
        <v>79</v>
      </c>
      <c r="B7" s="151"/>
      <c r="C7" s="185">
        <f>'5. Mittelabruf'!C13:F13</f>
        <v>0</v>
      </c>
      <c r="D7" s="185"/>
      <c r="M7" s="180" t="s">
        <v>176</v>
      </c>
      <c r="N7" s="181"/>
    </row>
    <row r="8" spans="1:14" s="16" customFormat="1" ht="15.75" customHeight="1">
      <c r="A8" s="150" t="s">
        <v>80</v>
      </c>
      <c r="B8" s="151"/>
      <c r="C8" s="185">
        <f>'5. Mittelabruf'!C12:F12</f>
        <v>0</v>
      </c>
      <c r="D8" s="185"/>
      <c r="M8" s="182"/>
      <c r="N8" s="183"/>
    </row>
    <row r="9" spans="1:14" ht="15.75" customHeight="1" thickBot="1">
      <c r="A9" s="10"/>
      <c r="B9" s="10"/>
      <c r="C9" s="10"/>
      <c r="D9" s="10"/>
      <c r="E9" s="10"/>
      <c r="F9" s="10"/>
      <c r="G9" s="11"/>
      <c r="H9" s="10"/>
      <c r="I9" s="10"/>
      <c r="J9" s="10"/>
      <c r="K9" s="12"/>
      <c r="M9" s="182"/>
      <c r="N9" s="183"/>
    </row>
    <row r="10" spans="1:14" s="24" customFormat="1" ht="64.5" thickBot="1">
      <c r="A10" s="22" t="s">
        <v>81</v>
      </c>
      <c r="B10" s="23" t="s">
        <v>104</v>
      </c>
      <c r="C10" s="23" t="s">
        <v>82</v>
      </c>
      <c r="D10" s="23" t="s">
        <v>83</v>
      </c>
      <c r="E10" s="23" t="s">
        <v>84</v>
      </c>
      <c r="F10" s="23" t="s">
        <v>105</v>
      </c>
      <c r="G10" s="23" t="s">
        <v>85</v>
      </c>
      <c r="H10" s="23" t="s">
        <v>86</v>
      </c>
      <c r="I10" s="23" t="s">
        <v>87</v>
      </c>
      <c r="J10" s="23" t="s">
        <v>88</v>
      </c>
      <c r="K10" s="23" t="s">
        <v>89</v>
      </c>
      <c r="L10" s="118" t="s">
        <v>90</v>
      </c>
      <c r="M10" s="124" t="s">
        <v>91</v>
      </c>
      <c r="N10" s="111" t="s">
        <v>106</v>
      </c>
    </row>
    <row r="11" spans="1:14">
      <c r="A11" s="25"/>
      <c r="B11" s="26"/>
      <c r="C11" s="27"/>
      <c r="D11" s="27"/>
      <c r="E11" s="27"/>
      <c r="F11" s="27"/>
      <c r="G11" s="27"/>
      <c r="H11" s="27"/>
      <c r="I11" s="28" t="s">
        <v>92</v>
      </c>
      <c r="J11" s="29"/>
      <c r="K11" s="29"/>
      <c r="L11" s="119"/>
      <c r="M11" s="121"/>
      <c r="N11" s="114"/>
    </row>
    <row r="12" spans="1:14">
      <c r="A12" s="27"/>
      <c r="B12" s="27"/>
      <c r="C12" s="27"/>
      <c r="D12" s="27"/>
      <c r="E12" s="27"/>
      <c r="F12" s="27"/>
      <c r="G12" s="27"/>
      <c r="H12" s="27"/>
      <c r="I12" s="28" t="s">
        <v>92</v>
      </c>
      <c r="J12" s="29"/>
      <c r="K12" s="29"/>
      <c r="L12" s="119"/>
      <c r="M12" s="122"/>
      <c r="N12" s="114"/>
    </row>
    <row r="13" spans="1:14">
      <c r="A13" s="27"/>
      <c r="B13" s="27"/>
      <c r="C13" s="27"/>
      <c r="D13" s="27"/>
      <c r="E13" s="27"/>
      <c r="F13" s="27"/>
      <c r="G13" s="27"/>
      <c r="H13" s="27"/>
      <c r="I13" s="28" t="s">
        <v>92</v>
      </c>
      <c r="J13" s="29"/>
      <c r="K13" s="29"/>
      <c r="L13" s="119"/>
      <c r="M13" s="122"/>
      <c r="N13" s="114"/>
    </row>
    <row r="14" spans="1:14">
      <c r="A14" s="27"/>
      <c r="B14" s="27"/>
      <c r="C14" s="27"/>
      <c r="D14" s="27"/>
      <c r="E14" s="27"/>
      <c r="F14" s="27"/>
      <c r="G14" s="27"/>
      <c r="H14" s="27"/>
      <c r="I14" s="28" t="s">
        <v>92</v>
      </c>
      <c r="J14" s="29"/>
      <c r="K14" s="29"/>
      <c r="L14" s="119"/>
      <c r="M14" s="122"/>
      <c r="N14" s="114"/>
    </row>
    <row r="15" spans="1:14">
      <c r="A15" s="27"/>
      <c r="B15" s="27"/>
      <c r="C15" s="27"/>
      <c r="D15" s="27"/>
      <c r="E15" s="27"/>
      <c r="F15" s="27"/>
      <c r="G15" s="27"/>
      <c r="H15" s="27"/>
      <c r="I15" s="28" t="s">
        <v>92</v>
      </c>
      <c r="J15" s="29"/>
      <c r="K15" s="29"/>
      <c r="L15" s="119"/>
      <c r="M15" s="122"/>
      <c r="N15" s="114"/>
    </row>
    <row r="16" spans="1:14">
      <c r="A16" s="27"/>
      <c r="B16" s="27"/>
      <c r="C16" s="27"/>
      <c r="D16" s="27"/>
      <c r="E16" s="27"/>
      <c r="F16" s="27"/>
      <c r="G16" s="27"/>
      <c r="H16" s="27"/>
      <c r="I16" s="28" t="s">
        <v>92</v>
      </c>
      <c r="J16" s="29"/>
      <c r="K16" s="29"/>
      <c r="L16" s="119"/>
      <c r="M16" s="122"/>
      <c r="N16" s="114"/>
    </row>
    <row r="17" spans="1:14">
      <c r="A17" s="27"/>
      <c r="B17" s="27"/>
      <c r="C17" s="27"/>
      <c r="D17" s="27"/>
      <c r="E17" s="27"/>
      <c r="F17" s="27"/>
      <c r="G17" s="27"/>
      <c r="H17" s="27"/>
      <c r="I17" s="28" t="s">
        <v>92</v>
      </c>
      <c r="J17" s="29"/>
      <c r="K17" s="29"/>
      <c r="L17" s="119"/>
      <c r="M17" s="122"/>
      <c r="N17" s="114"/>
    </row>
    <row r="18" spans="1:14">
      <c r="A18" s="27"/>
      <c r="B18" s="27"/>
      <c r="C18" s="27"/>
      <c r="D18" s="27"/>
      <c r="E18" s="27"/>
      <c r="F18" s="27"/>
      <c r="G18" s="27"/>
      <c r="H18" s="27"/>
      <c r="I18" s="28" t="s">
        <v>92</v>
      </c>
      <c r="J18" s="29"/>
      <c r="K18" s="29"/>
      <c r="L18" s="119"/>
      <c r="M18" s="122"/>
      <c r="N18" s="114"/>
    </row>
    <row r="19" spans="1:14">
      <c r="A19" s="27"/>
      <c r="B19" s="27"/>
      <c r="C19" s="27"/>
      <c r="D19" s="27"/>
      <c r="E19" s="27"/>
      <c r="F19" s="27"/>
      <c r="G19" s="27"/>
      <c r="H19" s="27"/>
      <c r="I19" s="28" t="s">
        <v>92</v>
      </c>
      <c r="J19" s="29"/>
      <c r="K19" s="29"/>
      <c r="L19" s="119"/>
      <c r="M19" s="122"/>
      <c r="N19" s="114"/>
    </row>
    <row r="20" spans="1:14">
      <c r="A20" s="27"/>
      <c r="B20" s="27"/>
      <c r="C20" s="27"/>
      <c r="D20" s="27"/>
      <c r="E20" s="27"/>
      <c r="F20" s="27"/>
      <c r="G20" s="27"/>
      <c r="H20" s="27"/>
      <c r="I20" s="28" t="s">
        <v>92</v>
      </c>
      <c r="J20" s="29"/>
      <c r="K20" s="29"/>
      <c r="L20" s="119"/>
      <c r="M20" s="122"/>
      <c r="N20" s="114"/>
    </row>
    <row r="21" spans="1:14">
      <c r="A21" s="27"/>
      <c r="B21" s="27"/>
      <c r="C21" s="27"/>
      <c r="D21" s="27"/>
      <c r="E21" s="27"/>
      <c r="F21" s="27"/>
      <c r="G21" s="27"/>
      <c r="H21" s="27"/>
      <c r="I21" s="28" t="s">
        <v>92</v>
      </c>
      <c r="J21" s="29"/>
      <c r="K21" s="29"/>
      <c r="L21" s="119"/>
      <c r="M21" s="122"/>
      <c r="N21" s="114"/>
    </row>
    <row r="22" spans="1:14">
      <c r="A22" s="27"/>
      <c r="B22" s="27"/>
      <c r="C22" s="27"/>
      <c r="D22" s="27"/>
      <c r="E22" s="27"/>
      <c r="F22" s="27"/>
      <c r="G22" s="27"/>
      <c r="H22" s="27"/>
      <c r="I22" s="28" t="s">
        <v>92</v>
      </c>
      <c r="J22" s="29"/>
      <c r="K22" s="29"/>
      <c r="L22" s="119"/>
      <c r="M22" s="122"/>
      <c r="N22" s="114"/>
    </row>
    <row r="23" spans="1:14">
      <c r="A23" s="27"/>
      <c r="B23" s="27"/>
      <c r="C23" s="27"/>
      <c r="D23" s="27"/>
      <c r="E23" s="27"/>
      <c r="F23" s="27"/>
      <c r="G23" s="27"/>
      <c r="H23" s="27"/>
      <c r="I23" s="28" t="s">
        <v>92</v>
      </c>
      <c r="J23" s="29"/>
      <c r="K23" s="29"/>
      <c r="L23" s="119"/>
      <c r="M23" s="122"/>
      <c r="N23" s="114"/>
    </row>
    <row r="24" spans="1:14">
      <c r="A24" s="27"/>
      <c r="B24" s="27"/>
      <c r="C24" s="27"/>
      <c r="D24" s="27"/>
      <c r="E24" s="27"/>
      <c r="F24" s="27"/>
      <c r="G24" s="27"/>
      <c r="H24" s="27"/>
      <c r="I24" s="28" t="s">
        <v>92</v>
      </c>
      <c r="J24" s="29"/>
      <c r="K24" s="29"/>
      <c r="L24" s="119"/>
      <c r="M24" s="122"/>
      <c r="N24" s="114"/>
    </row>
    <row r="25" spans="1:14">
      <c r="A25" s="27"/>
      <c r="B25" s="27"/>
      <c r="C25" s="27"/>
      <c r="D25" s="27"/>
      <c r="E25" s="27"/>
      <c r="F25" s="27"/>
      <c r="G25" s="27"/>
      <c r="H25" s="27"/>
      <c r="I25" s="28" t="s">
        <v>92</v>
      </c>
      <c r="J25" s="29"/>
      <c r="K25" s="29"/>
      <c r="L25" s="119"/>
      <c r="M25" s="122"/>
      <c r="N25" s="114"/>
    </row>
    <row r="26" spans="1:14">
      <c r="A26" s="27"/>
      <c r="B26" s="27"/>
      <c r="C26" s="27"/>
      <c r="D26" s="27"/>
      <c r="E26" s="27"/>
      <c r="F26" s="27"/>
      <c r="G26" s="27"/>
      <c r="H26" s="27"/>
      <c r="I26" s="28" t="s">
        <v>92</v>
      </c>
      <c r="J26" s="29"/>
      <c r="K26" s="29"/>
      <c r="L26" s="119"/>
      <c r="M26" s="122"/>
      <c r="N26" s="114"/>
    </row>
    <row r="27" spans="1:14">
      <c r="A27" s="27"/>
      <c r="B27" s="27"/>
      <c r="C27" s="27"/>
      <c r="D27" s="27"/>
      <c r="E27" s="27"/>
      <c r="F27" s="27"/>
      <c r="G27" s="27"/>
      <c r="H27" s="27"/>
      <c r="I27" s="28" t="s">
        <v>92</v>
      </c>
      <c r="J27" s="29"/>
      <c r="K27" s="29"/>
      <c r="L27" s="119"/>
      <c r="M27" s="122"/>
      <c r="N27" s="114"/>
    </row>
    <row r="28" spans="1:14">
      <c r="A28" s="27"/>
      <c r="B28" s="27"/>
      <c r="C28" s="27"/>
      <c r="D28" s="27"/>
      <c r="E28" s="27"/>
      <c r="F28" s="27"/>
      <c r="G28" s="27"/>
      <c r="H28" s="27"/>
      <c r="I28" s="28" t="s">
        <v>92</v>
      </c>
      <c r="J28" s="29"/>
      <c r="K28" s="29"/>
      <c r="L28" s="119"/>
      <c r="M28" s="122"/>
      <c r="N28" s="114"/>
    </row>
    <row r="29" spans="1:14">
      <c r="A29" s="27"/>
      <c r="B29" s="27"/>
      <c r="C29" s="27"/>
      <c r="D29" s="27"/>
      <c r="E29" s="27"/>
      <c r="F29" s="27"/>
      <c r="G29" s="27"/>
      <c r="H29" s="27"/>
      <c r="I29" s="28" t="s">
        <v>92</v>
      </c>
      <c r="J29" s="29"/>
      <c r="K29" s="29"/>
      <c r="L29" s="119"/>
      <c r="M29" s="122"/>
      <c r="N29" s="114"/>
    </row>
    <row r="30" spans="1:14" ht="15" thickBot="1">
      <c r="A30" s="27"/>
      <c r="B30" s="27"/>
      <c r="C30" s="27"/>
      <c r="D30" s="27"/>
      <c r="E30" s="27"/>
      <c r="F30" s="27"/>
      <c r="G30" s="27"/>
      <c r="H30" s="27"/>
      <c r="I30" s="28" t="s">
        <v>92</v>
      </c>
      <c r="J30" s="29"/>
      <c r="K30" s="29"/>
      <c r="L30" s="119"/>
      <c r="M30" s="123"/>
      <c r="N30" s="117"/>
    </row>
    <row r="31" spans="1:14" s="10" customFormat="1">
      <c r="A31" s="30"/>
      <c r="B31" s="30"/>
      <c r="C31" s="31"/>
      <c r="D31" s="30"/>
      <c r="E31" s="30"/>
      <c r="F31" s="30"/>
      <c r="G31" s="32"/>
      <c r="H31" s="30"/>
      <c r="I31" s="33" t="s">
        <v>93</v>
      </c>
      <c r="J31" s="34">
        <f>SUM(J11:J30)</f>
        <v>0</v>
      </c>
      <c r="K31" s="34">
        <f>SUM(K11:K30)</f>
        <v>0</v>
      </c>
      <c r="L31" s="34">
        <f>SUM(L11:L30)</f>
        <v>0</v>
      </c>
      <c r="M31" s="125">
        <f>SUM(M11:M30)</f>
        <v>0</v>
      </c>
    </row>
    <row r="32" spans="1:14" s="10" customFormat="1" ht="18">
      <c r="A32" s="14"/>
      <c r="B32" s="14"/>
      <c r="C32" s="35"/>
      <c r="D32" s="14"/>
      <c r="E32" s="14"/>
      <c r="F32" s="14"/>
      <c r="G32" s="14"/>
      <c r="H32" s="14"/>
      <c r="I32" s="36"/>
      <c r="J32" s="14"/>
      <c r="K32" s="14"/>
      <c r="L32" s="14"/>
    </row>
    <row r="33" spans="1:12" s="10" customFormat="1">
      <c r="A33" s="37"/>
      <c r="B33" s="37"/>
      <c r="C33" s="38"/>
      <c r="D33" s="38"/>
      <c r="E33" s="38"/>
      <c r="F33" s="38"/>
      <c r="G33" s="38"/>
      <c r="H33" s="37"/>
      <c r="I33" s="11"/>
      <c r="J33" s="37"/>
      <c r="K33" s="37"/>
    </row>
    <row r="34" spans="1:12" s="10" customFormat="1">
      <c r="A34" s="39"/>
      <c r="B34" s="40"/>
      <c r="C34" s="40"/>
      <c r="D34" s="40"/>
      <c r="E34" s="38"/>
      <c r="F34" s="38"/>
      <c r="G34" s="38"/>
      <c r="H34" s="41"/>
      <c r="I34" s="42"/>
      <c r="K34" s="37"/>
    </row>
    <row r="35" spans="1:12" s="10" customFormat="1">
      <c r="A35" s="79" t="s">
        <v>94</v>
      </c>
      <c r="B35" s="73"/>
      <c r="C35" s="73"/>
      <c r="D35" s="74"/>
      <c r="F35" s="38"/>
      <c r="G35" s="184"/>
      <c r="H35" s="184"/>
      <c r="I35" s="184"/>
      <c r="K35" s="37"/>
    </row>
    <row r="36" spans="1:12" s="10" customFormat="1">
      <c r="A36" s="37"/>
      <c r="B36" s="37"/>
      <c r="C36" s="37"/>
      <c r="D36" s="37"/>
      <c r="E36" s="37"/>
      <c r="F36" s="37"/>
      <c r="G36" s="37"/>
      <c r="H36" s="37"/>
      <c r="I36" s="11"/>
      <c r="J36" s="37"/>
      <c r="K36" s="37"/>
    </row>
    <row r="37" spans="1:12" s="10" customFormat="1">
      <c r="A37" s="43"/>
      <c r="B37" s="37"/>
      <c r="C37" s="37"/>
      <c r="D37" s="37"/>
      <c r="E37" s="37"/>
      <c r="F37" s="37"/>
      <c r="G37" s="37"/>
      <c r="H37" s="37"/>
      <c r="I37" s="11"/>
      <c r="J37" s="37"/>
      <c r="K37" s="37"/>
    </row>
    <row r="38" spans="1:12" s="10" customFormat="1">
      <c r="A38" s="37"/>
      <c r="B38" s="37"/>
      <c r="C38" s="37"/>
      <c r="D38" s="37"/>
      <c r="E38" s="37"/>
      <c r="F38" s="37"/>
      <c r="G38" s="37"/>
      <c r="H38" s="38"/>
      <c r="I38" s="42"/>
      <c r="J38" s="38"/>
      <c r="K38" s="37"/>
    </row>
    <row r="39" spans="1:12">
      <c r="A39" s="44"/>
      <c r="B39" s="44"/>
      <c r="C39" s="45"/>
      <c r="D39" s="37"/>
      <c r="E39" s="38"/>
      <c r="F39" s="38"/>
      <c r="G39" s="38"/>
      <c r="H39" s="46"/>
      <c r="I39" s="42"/>
      <c r="J39" s="38"/>
      <c r="K39" s="37"/>
      <c r="L39" s="10"/>
    </row>
    <row r="40" spans="1:12">
      <c r="A40" s="37"/>
      <c r="B40" s="37"/>
      <c r="C40" s="37"/>
      <c r="D40" s="37"/>
      <c r="E40" s="37"/>
      <c r="F40" s="37"/>
      <c r="G40" s="37"/>
      <c r="H40" s="37"/>
      <c r="I40" s="11"/>
      <c r="J40" s="37"/>
      <c r="K40" s="37"/>
      <c r="L40" s="10"/>
    </row>
    <row r="41" spans="1:12">
      <c r="A41" s="47"/>
      <c r="B41" s="47"/>
      <c r="C41" s="47"/>
      <c r="D41" s="47"/>
      <c r="E41" s="47"/>
      <c r="F41" s="47"/>
      <c r="G41" s="47"/>
      <c r="H41" s="47"/>
      <c r="J41" s="47"/>
      <c r="K41" s="47"/>
    </row>
    <row r="42" spans="1:12">
      <c r="A42" s="47"/>
      <c r="B42" s="47"/>
      <c r="C42" s="47"/>
      <c r="D42" s="47"/>
      <c r="E42" s="47"/>
      <c r="F42" s="47"/>
      <c r="G42" s="47"/>
      <c r="H42" s="47"/>
      <c r="J42" s="47"/>
      <c r="K42" s="47"/>
    </row>
  </sheetData>
  <protectedRanges>
    <protectedRange sqref="C10:L10 A9:B10" name="Bereich1"/>
    <protectedRange sqref="E3 B3:B4 A4" name="Bereich1_2_1"/>
    <protectedRange sqref="A7:B7 A6 A8 A5:B5" name="Bereich1_1_1_1"/>
    <protectedRange sqref="B6" name="Bereich1_3_1_1_1"/>
  </protectedRanges>
  <mergeCells count="12">
    <mergeCell ref="M7:N9"/>
    <mergeCell ref="A7:B7"/>
    <mergeCell ref="C7:D7"/>
    <mergeCell ref="A8:B8"/>
    <mergeCell ref="C8:D8"/>
    <mergeCell ref="G35:I35"/>
    <mergeCell ref="E1:H1"/>
    <mergeCell ref="E3:H3"/>
    <mergeCell ref="A5:B5"/>
    <mergeCell ref="C5:D5"/>
    <mergeCell ref="A6:B6"/>
    <mergeCell ref="C6:D6"/>
  </mergeCells>
  <pageMargins left="0.59055118110236227" right="0.59055118110236227" top="0.39370078740157483" bottom="0.19685039370078741" header="0.51181102362204722" footer="0.51181102362204722"/>
  <pageSetup paperSize="9" scale="57" orientation="landscape" r:id="rId1"/>
  <headerFooter>
    <oddFooter>&amp;LEFRE NRW&amp;CStand: 17.05.2016&amp;RSeite 1 von 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93"/>
  <sheetViews>
    <sheetView view="pageBreakPreview" zoomScaleNormal="100" zoomScaleSheetLayoutView="100" workbookViewId="0">
      <selection activeCell="D33" sqref="D33:E33"/>
    </sheetView>
  </sheetViews>
  <sheetFormatPr baseColWidth="10" defaultRowHeight="14.25"/>
  <cols>
    <col min="1" max="1" width="5.85546875" style="2" customWidth="1"/>
    <col min="2" max="2" width="31" style="2" customWidth="1"/>
    <col min="3" max="3" width="4.85546875" style="2" customWidth="1"/>
    <col min="4" max="4" width="11.42578125" style="2"/>
    <col min="5" max="5" width="12.7109375" style="2" customWidth="1"/>
    <col min="6" max="6" width="11.42578125" style="2"/>
    <col min="7" max="7" width="13.5703125" style="2" customWidth="1"/>
    <col min="8" max="8" width="11.85546875" style="2" customWidth="1"/>
    <col min="9" max="9" width="14" style="2" customWidth="1"/>
    <col min="10" max="10" width="27.28515625" style="2" customWidth="1"/>
    <col min="11" max="11" width="31.28515625" style="2" customWidth="1"/>
    <col min="12" max="13" width="11.42578125" style="2" customWidth="1"/>
    <col min="14" max="16384" width="11.42578125" style="2"/>
  </cols>
  <sheetData>
    <row r="1" spans="2:7" ht="15.75">
      <c r="B1" s="193" t="s">
        <v>109</v>
      </c>
      <c r="C1" s="193"/>
      <c r="D1" s="193"/>
      <c r="E1" s="193"/>
      <c r="F1" s="193"/>
      <c r="G1" s="193"/>
    </row>
    <row r="3" spans="2:7" ht="15">
      <c r="B3" s="133"/>
      <c r="C3" s="133"/>
      <c r="D3" s="133"/>
      <c r="E3" s="133"/>
      <c r="F3" s="133"/>
      <c r="G3" s="133"/>
    </row>
    <row r="5" spans="2:7" ht="15">
      <c r="B5" s="134" t="s">
        <v>54</v>
      </c>
      <c r="C5" s="134"/>
      <c r="D5" s="134"/>
      <c r="E5" s="134"/>
      <c r="F5" s="134"/>
      <c r="G5" s="134"/>
    </row>
    <row r="6" spans="2:7" ht="15.75" customHeight="1">
      <c r="B6" s="136" t="s">
        <v>7</v>
      </c>
      <c r="C6" s="137"/>
      <c r="D6" s="139">
        <f>'5. Mittelabruf'!C12</f>
        <v>0</v>
      </c>
      <c r="E6" s="139"/>
      <c r="F6" s="139"/>
      <c r="G6" s="139"/>
    </row>
    <row r="7" spans="2:7" ht="15" customHeight="1">
      <c r="B7" s="136" t="s">
        <v>8</v>
      </c>
      <c r="C7" s="137"/>
      <c r="D7" s="139">
        <f>'5. Mittelabruf'!C13</f>
        <v>0</v>
      </c>
      <c r="E7" s="139"/>
      <c r="F7" s="139"/>
      <c r="G7" s="139"/>
    </row>
    <row r="8" spans="2:7" ht="15">
      <c r="B8" s="136" t="s">
        <v>9</v>
      </c>
      <c r="C8" s="137"/>
      <c r="D8" s="3" t="s">
        <v>10</v>
      </c>
      <c r="E8" s="107">
        <f>'5. Mittelabruf'!D14</f>
        <v>0</v>
      </c>
      <c r="F8" s="3" t="s">
        <v>14</v>
      </c>
      <c r="G8" s="107">
        <f>'5. Mittelabruf'!F14</f>
        <v>0</v>
      </c>
    </row>
    <row r="9" spans="2:7" ht="26.25" customHeight="1">
      <c r="B9" s="136" t="s">
        <v>11</v>
      </c>
      <c r="C9" s="137"/>
      <c r="D9" s="138" t="e">
        <f>F27</f>
        <v>#DIV/0!</v>
      </c>
      <c r="E9" s="138"/>
      <c r="F9" s="138"/>
      <c r="G9" s="138"/>
    </row>
    <row r="10" spans="2:7" ht="15">
      <c r="B10" s="136" t="s">
        <v>12</v>
      </c>
      <c r="C10" s="137"/>
      <c r="D10" s="140">
        <f>'5. Mittelabruf'!C16</f>
        <v>0</v>
      </c>
      <c r="E10" s="140"/>
      <c r="F10" s="140"/>
      <c r="G10" s="140"/>
    </row>
    <row r="11" spans="2:7" ht="15">
      <c r="B11" s="136" t="s">
        <v>13</v>
      </c>
      <c r="C11" s="137"/>
      <c r="D11" s="138" t="e">
        <f>D9*D10</f>
        <v>#DIV/0!</v>
      </c>
      <c r="E11" s="138"/>
      <c r="F11" s="138"/>
      <c r="G11" s="138"/>
    </row>
    <row r="13" spans="2:7" ht="15">
      <c r="B13" s="134" t="s">
        <v>55</v>
      </c>
      <c r="C13" s="134"/>
      <c r="D13" s="134"/>
      <c r="E13" s="134"/>
      <c r="F13" s="134"/>
      <c r="G13" s="134"/>
    </row>
    <row r="14" spans="2:7" ht="15.75" customHeight="1">
      <c r="B14" s="136" t="s">
        <v>15</v>
      </c>
      <c r="C14" s="137"/>
      <c r="D14" s="135">
        <f>'5. Mittelabruf'!C20</f>
        <v>0</v>
      </c>
      <c r="E14" s="135"/>
      <c r="F14" s="135"/>
      <c r="G14" s="135"/>
    </row>
    <row r="15" spans="2:7" ht="15" customHeight="1">
      <c r="B15" s="136" t="s">
        <v>16</v>
      </c>
      <c r="C15" s="137"/>
      <c r="D15" s="135">
        <f>'5. Mittelabruf'!C21</f>
        <v>0</v>
      </c>
      <c r="E15" s="135"/>
      <c r="F15" s="135"/>
      <c r="G15" s="135"/>
    </row>
    <row r="16" spans="2:7">
      <c r="B16" s="136" t="s">
        <v>66</v>
      </c>
      <c r="C16" s="137"/>
      <c r="D16" s="192">
        <f>'5. Mittelabruf'!C22</f>
        <v>0</v>
      </c>
      <c r="E16" s="192"/>
      <c r="F16" s="192"/>
      <c r="G16" s="192"/>
    </row>
    <row r="18" spans="2:7" ht="15">
      <c r="B18" s="150" t="s">
        <v>17</v>
      </c>
      <c r="C18" s="151"/>
      <c r="D18" s="134" t="s">
        <v>18</v>
      </c>
      <c r="E18" s="134"/>
      <c r="F18" s="134"/>
      <c r="G18" s="134"/>
    </row>
    <row r="19" spans="2:7">
      <c r="B19" s="136"/>
      <c r="C19" s="137"/>
      <c r="D19" s="141" t="s">
        <v>19</v>
      </c>
      <c r="E19" s="141" t="s">
        <v>20</v>
      </c>
      <c r="F19" s="141" t="s">
        <v>20</v>
      </c>
      <c r="G19" s="141"/>
    </row>
    <row r="20" spans="2:7">
      <c r="B20" s="136" t="s">
        <v>28</v>
      </c>
      <c r="C20" s="137"/>
      <c r="D20" s="144">
        <f>' Personalausgaben'!I32</f>
        <v>0</v>
      </c>
      <c r="E20" s="144"/>
      <c r="F20" s="144" t="e">
        <f>' Personalausgaben'!J32</f>
        <v>#DIV/0!</v>
      </c>
      <c r="G20" s="144"/>
    </row>
    <row r="21" spans="2:7">
      <c r="B21" s="136" t="s">
        <v>29</v>
      </c>
      <c r="C21" s="137"/>
      <c r="D21" s="144">
        <f>' Personalausgaben'!I33</f>
        <v>0</v>
      </c>
      <c r="E21" s="144"/>
      <c r="F21" s="144" t="e">
        <f>' Personalausgaben'!J33</f>
        <v>#DIV/0!</v>
      </c>
      <c r="G21" s="144"/>
    </row>
    <row r="22" spans="2:7">
      <c r="B22" s="136" t="s">
        <v>21</v>
      </c>
      <c r="C22" s="137"/>
      <c r="D22" s="144">
        <f>Investitionen!L31</f>
        <v>0</v>
      </c>
      <c r="E22" s="144"/>
      <c r="F22" s="144">
        <f>Investitionen!M31</f>
        <v>0</v>
      </c>
      <c r="G22" s="144"/>
    </row>
    <row r="23" spans="2:7">
      <c r="B23" s="136" t="s">
        <v>22</v>
      </c>
      <c r="C23" s="137"/>
      <c r="D23" s="144">
        <f>Sachausgaben!L31</f>
        <v>0</v>
      </c>
      <c r="E23" s="144"/>
      <c r="F23" s="144">
        <f>Sachausgaben!M31</f>
        <v>0</v>
      </c>
      <c r="G23" s="144"/>
    </row>
    <row r="24" spans="2:7">
      <c r="B24" s="136" t="s">
        <v>23</v>
      </c>
      <c r="C24" s="137"/>
      <c r="D24" s="144">
        <f>Dienstleistungen!L31</f>
        <v>0</v>
      </c>
      <c r="E24" s="144"/>
      <c r="F24" s="144">
        <f>Dienstleistungen!M31</f>
        <v>0</v>
      </c>
      <c r="G24" s="144"/>
    </row>
    <row r="25" spans="2:7">
      <c r="B25" s="136" t="s">
        <v>24</v>
      </c>
      <c r="C25" s="137"/>
      <c r="D25" s="144">
        <f>Reiseausgaben!L31</f>
        <v>0</v>
      </c>
      <c r="E25" s="144"/>
      <c r="F25" s="144">
        <f>Reiseausgaben!M31</f>
        <v>0</v>
      </c>
      <c r="G25" s="144"/>
    </row>
    <row r="26" spans="2:7">
      <c r="B26" s="136" t="s">
        <v>25</v>
      </c>
      <c r="C26" s="137"/>
      <c r="D26" s="144">
        <f>Sonstige!L31</f>
        <v>0</v>
      </c>
      <c r="E26" s="144"/>
      <c r="F26" s="144">
        <f>Sonstige!M31</f>
        <v>0</v>
      </c>
      <c r="G26" s="144"/>
    </row>
    <row r="27" spans="2:7" ht="15">
      <c r="B27" s="150" t="s">
        <v>27</v>
      </c>
      <c r="C27" s="151"/>
      <c r="D27" s="144">
        <f>SUM(D20:E26)</f>
        <v>0</v>
      </c>
      <c r="E27" s="144"/>
      <c r="F27" s="144" t="e">
        <f>SUM(F20:G26)</f>
        <v>#DIV/0!</v>
      </c>
      <c r="G27" s="144"/>
    </row>
    <row r="29" spans="2:7" ht="9.9499999999999993" customHeight="1">
      <c r="B29" s="155" t="s">
        <v>34</v>
      </c>
      <c r="C29" s="156"/>
      <c r="D29" s="134" t="s">
        <v>35</v>
      </c>
      <c r="E29" s="134"/>
      <c r="F29" s="134"/>
      <c r="G29" s="134"/>
    </row>
    <row r="30" spans="2:7">
      <c r="B30" s="157"/>
      <c r="C30" s="158"/>
      <c r="D30" s="141" t="s">
        <v>19</v>
      </c>
      <c r="E30" s="141"/>
      <c r="F30" s="141" t="s">
        <v>36</v>
      </c>
      <c r="G30" s="141"/>
    </row>
    <row r="31" spans="2:7">
      <c r="B31" s="136" t="s">
        <v>37</v>
      </c>
      <c r="C31" s="137"/>
      <c r="D31" s="145">
        <f>'5. Mittelabruf'!C42</f>
        <v>0</v>
      </c>
      <c r="E31" s="145"/>
      <c r="F31" s="145">
        <f>'5. Mittelabruf'!E42</f>
        <v>0</v>
      </c>
      <c r="G31" s="145"/>
    </row>
    <row r="32" spans="2:7">
      <c r="B32" s="136" t="s">
        <v>38</v>
      </c>
      <c r="C32" s="137"/>
      <c r="D32" s="145">
        <f>'5. Mittelabruf'!C43</f>
        <v>0</v>
      </c>
      <c r="E32" s="145"/>
      <c r="F32" s="145">
        <f>'5. Mittelabruf'!E43</f>
        <v>0</v>
      </c>
      <c r="G32" s="145"/>
    </row>
    <row r="33" spans="1:8">
      <c r="B33" s="136" t="s">
        <v>25</v>
      </c>
      <c r="C33" s="137"/>
      <c r="D33" s="145">
        <f>'5. Mittelabruf'!C44</f>
        <v>0</v>
      </c>
      <c r="E33" s="145"/>
      <c r="F33" s="145">
        <f>'5. Mittelabruf'!E44</f>
        <v>0</v>
      </c>
      <c r="G33" s="145"/>
    </row>
    <row r="34" spans="1:8">
      <c r="B34" s="136" t="s">
        <v>39</v>
      </c>
      <c r="C34" s="137"/>
      <c r="D34" s="145">
        <f>'5. Mittelabruf'!C45</f>
        <v>0</v>
      </c>
      <c r="E34" s="145"/>
      <c r="F34" s="145">
        <f>'5. Mittelabruf'!E45</f>
        <v>0</v>
      </c>
      <c r="G34" s="145"/>
    </row>
    <row r="35" spans="1:8" ht="15">
      <c r="B35" s="150" t="s">
        <v>27</v>
      </c>
      <c r="C35" s="151"/>
      <c r="D35" s="145">
        <f>SUM(D31:E34)</f>
        <v>0</v>
      </c>
      <c r="E35" s="146"/>
      <c r="F35" s="145">
        <f>SUM(F31:G34)</f>
        <v>0</v>
      </c>
      <c r="G35" s="146"/>
    </row>
    <row r="37" spans="1:8" ht="15">
      <c r="B37" s="134" t="s">
        <v>108</v>
      </c>
      <c r="C37" s="134"/>
      <c r="D37" s="134"/>
      <c r="E37" s="134"/>
      <c r="F37" s="134"/>
      <c r="G37" s="134"/>
    </row>
    <row r="38" spans="1:8" ht="16.5" customHeight="1">
      <c r="B38" s="5"/>
      <c r="C38" s="9"/>
      <c r="D38" s="141" t="s">
        <v>40</v>
      </c>
      <c r="E38" s="141"/>
      <c r="F38" s="141"/>
      <c r="G38" s="141"/>
    </row>
    <row r="39" spans="1:8">
      <c r="B39" s="136" t="s">
        <v>67</v>
      </c>
      <c r="C39" s="137"/>
      <c r="D39" s="145" t="e">
        <f>F27</f>
        <v>#DIV/0!</v>
      </c>
      <c r="E39" s="146"/>
      <c r="F39" s="146"/>
      <c r="G39" s="146"/>
    </row>
    <row r="40" spans="1:8">
      <c r="B40" s="136" t="s">
        <v>68</v>
      </c>
      <c r="C40" s="137"/>
      <c r="D40" s="145">
        <f>F35</f>
        <v>0</v>
      </c>
      <c r="E40" s="146"/>
      <c r="F40" s="146"/>
      <c r="G40" s="146"/>
    </row>
    <row r="41" spans="1:8">
      <c r="B41" s="152" t="s">
        <v>42</v>
      </c>
      <c r="C41" s="153"/>
      <c r="D41" s="145" t="e">
        <f>D39-D40</f>
        <v>#DIV/0!</v>
      </c>
      <c r="E41" s="146"/>
      <c r="F41" s="146"/>
      <c r="G41" s="146"/>
    </row>
    <row r="43" spans="1:8" ht="9.9499999999999993" customHeight="1"/>
    <row r="44" spans="1:8" ht="32.25" customHeight="1" thickBot="1">
      <c r="A44" s="149"/>
      <c r="B44" s="149"/>
      <c r="C44" s="149"/>
      <c r="D44" s="149"/>
      <c r="E44" s="149"/>
      <c r="F44" s="149"/>
      <c r="G44" s="149"/>
      <c r="H44" s="149"/>
    </row>
    <row r="45" spans="1:8" ht="28.5" customHeight="1" thickBot="1">
      <c r="A45" s="97"/>
      <c r="B45" s="97" t="s">
        <v>170</v>
      </c>
      <c r="C45" s="189" t="s">
        <v>106</v>
      </c>
      <c r="D45" s="190"/>
      <c r="E45" s="191"/>
      <c r="F45" s="101" t="s">
        <v>33</v>
      </c>
      <c r="G45" s="101" t="s">
        <v>168</v>
      </c>
      <c r="H45" s="102" t="s">
        <v>169</v>
      </c>
    </row>
    <row r="46" spans="1:8" ht="57" customHeight="1" thickBot="1">
      <c r="A46" s="84">
        <v>5</v>
      </c>
      <c r="B46" s="98" t="s">
        <v>111</v>
      </c>
      <c r="C46" s="186"/>
      <c r="D46" s="187"/>
      <c r="E46" s="188"/>
      <c r="F46" s="86"/>
      <c r="G46" s="86"/>
      <c r="H46" s="86"/>
    </row>
    <row r="47" spans="1:8" ht="14.25" customHeight="1" thickBot="1">
      <c r="A47" s="84" t="s">
        <v>58</v>
      </c>
      <c r="B47" s="98" t="s">
        <v>178</v>
      </c>
      <c r="C47" s="186"/>
      <c r="D47" s="187"/>
      <c r="E47" s="188"/>
      <c r="F47" s="86"/>
      <c r="G47" s="86"/>
      <c r="H47" s="86"/>
    </row>
    <row r="48" spans="1:8" ht="14.25" customHeight="1" thickBot="1">
      <c r="A48" s="84" t="s">
        <v>71</v>
      </c>
      <c r="B48" s="98" t="s">
        <v>59</v>
      </c>
      <c r="C48" s="186"/>
      <c r="D48" s="187"/>
      <c r="E48" s="188"/>
      <c r="F48" s="86"/>
      <c r="G48" s="86"/>
      <c r="H48" s="86"/>
    </row>
    <row r="49" spans="1:8" ht="100.5" thickBot="1">
      <c r="A49" s="84" t="s">
        <v>72</v>
      </c>
      <c r="B49" s="98" t="s">
        <v>60</v>
      </c>
      <c r="C49" s="186"/>
      <c r="D49" s="187"/>
      <c r="E49" s="188"/>
      <c r="F49" s="86"/>
      <c r="G49" s="86"/>
      <c r="H49" s="86"/>
    </row>
    <row r="50" spans="1:8" ht="14.25" customHeight="1" thickBot="1">
      <c r="A50" s="84" t="s">
        <v>153</v>
      </c>
      <c r="B50" s="98" t="s">
        <v>156</v>
      </c>
      <c r="C50" s="186"/>
      <c r="D50" s="187"/>
      <c r="E50" s="188"/>
      <c r="F50" s="86"/>
      <c r="G50" s="86"/>
      <c r="H50" s="86"/>
    </row>
    <row r="51" spans="1:8" ht="14.25" customHeight="1" thickBot="1">
      <c r="A51" s="84" t="s">
        <v>154</v>
      </c>
      <c r="B51" s="98" t="s">
        <v>157</v>
      </c>
      <c r="C51" s="186"/>
      <c r="D51" s="187"/>
      <c r="E51" s="188"/>
      <c r="F51" s="86"/>
      <c r="G51" s="86"/>
      <c r="H51" s="86"/>
    </row>
    <row r="52" spans="1:8" ht="14.25" customHeight="1" thickBot="1">
      <c r="A52" s="84" t="s">
        <v>155</v>
      </c>
      <c r="B52" s="98" t="s">
        <v>158</v>
      </c>
      <c r="C52" s="186"/>
      <c r="D52" s="187"/>
      <c r="E52" s="188"/>
      <c r="F52" s="86"/>
      <c r="G52" s="86"/>
      <c r="H52" s="86"/>
    </row>
    <row r="53" spans="1:8" ht="86.25" thickBot="1">
      <c r="A53" s="84" t="s">
        <v>159</v>
      </c>
      <c r="B53" s="98" t="s">
        <v>117</v>
      </c>
      <c r="C53" s="186"/>
      <c r="D53" s="187"/>
      <c r="E53" s="188"/>
      <c r="F53" s="86"/>
      <c r="G53" s="86"/>
      <c r="H53" s="86"/>
    </row>
    <row r="54" spans="1:8" ht="86.25" thickBot="1">
      <c r="A54" s="84" t="s">
        <v>160</v>
      </c>
      <c r="B54" s="98" t="s">
        <v>118</v>
      </c>
      <c r="C54" s="186"/>
      <c r="D54" s="187"/>
      <c r="E54" s="188"/>
      <c r="F54" s="86"/>
      <c r="G54" s="86"/>
      <c r="H54" s="86"/>
    </row>
    <row r="55" spans="1:8" ht="14.25" customHeight="1" thickBot="1">
      <c r="A55" s="84" t="s">
        <v>73</v>
      </c>
      <c r="B55" s="98" t="s">
        <v>61</v>
      </c>
      <c r="C55" s="186"/>
      <c r="D55" s="187"/>
      <c r="E55" s="188"/>
      <c r="F55" s="86"/>
      <c r="G55" s="86"/>
      <c r="H55" s="86"/>
    </row>
    <row r="56" spans="1:8" ht="33" customHeight="1" thickBot="1">
      <c r="A56" s="84" t="s">
        <v>74</v>
      </c>
      <c r="B56" s="98" t="s">
        <v>62</v>
      </c>
      <c r="C56" s="186"/>
      <c r="D56" s="187"/>
      <c r="E56" s="188"/>
      <c r="F56" s="86"/>
      <c r="G56" s="86"/>
      <c r="H56" s="86"/>
    </row>
    <row r="57" spans="1:8" ht="42" customHeight="1" thickBot="1">
      <c r="A57" s="84" t="s">
        <v>75</v>
      </c>
      <c r="B57" s="98" t="s">
        <v>179</v>
      </c>
      <c r="C57" s="186"/>
      <c r="D57" s="187"/>
      <c r="E57" s="188"/>
      <c r="F57" s="86"/>
      <c r="G57" s="86"/>
      <c r="H57" s="86"/>
    </row>
    <row r="58" spans="1:8" ht="15" thickBot="1"/>
    <row r="59" spans="1:8" ht="15" customHeight="1">
      <c r="A59" s="204">
        <v>1</v>
      </c>
      <c r="B59" s="194" t="s">
        <v>119</v>
      </c>
      <c r="C59" s="189" t="s">
        <v>106</v>
      </c>
      <c r="D59" s="190"/>
      <c r="E59" s="191"/>
      <c r="F59" s="81" t="s">
        <v>33</v>
      </c>
      <c r="G59" s="81" t="s">
        <v>32</v>
      </c>
      <c r="H59" s="81" t="s">
        <v>120</v>
      </c>
    </row>
    <row r="60" spans="1:8" ht="15.75" thickBot="1">
      <c r="A60" s="205"/>
      <c r="B60" s="195"/>
      <c r="C60" s="201"/>
      <c r="D60" s="202"/>
      <c r="E60" s="203"/>
      <c r="F60" s="82"/>
      <c r="G60" s="82"/>
      <c r="H60" s="82" t="s">
        <v>121</v>
      </c>
    </row>
    <row r="61" spans="1:8" ht="114.75" thickBot="1">
      <c r="A61" s="84" t="s">
        <v>110</v>
      </c>
      <c r="B61" s="85" t="s">
        <v>123</v>
      </c>
      <c r="C61" s="186"/>
      <c r="D61" s="187"/>
      <c r="E61" s="188"/>
      <c r="F61" s="86"/>
      <c r="G61" s="86"/>
      <c r="H61" s="86"/>
    </row>
    <row r="62" spans="1:8" ht="43.5" thickBot="1">
      <c r="A62" s="84" t="s">
        <v>112</v>
      </c>
      <c r="B62" s="87" t="s">
        <v>125</v>
      </c>
      <c r="C62" s="186"/>
      <c r="D62" s="187"/>
      <c r="E62" s="188"/>
      <c r="F62" s="87"/>
      <c r="G62" s="87"/>
      <c r="H62" s="87"/>
    </row>
    <row r="63" spans="1:8" ht="43.5" thickBot="1">
      <c r="A63" s="84" t="s">
        <v>113</v>
      </c>
      <c r="B63" s="88" t="s">
        <v>127</v>
      </c>
      <c r="C63" s="186"/>
      <c r="D63" s="187"/>
      <c r="E63" s="188"/>
      <c r="F63" s="87"/>
      <c r="G63" s="87"/>
      <c r="H63" s="87"/>
    </row>
    <row r="64" spans="1:8" ht="29.25" thickBot="1">
      <c r="A64" s="84" t="s">
        <v>114</v>
      </c>
      <c r="B64" s="87" t="s">
        <v>129</v>
      </c>
      <c r="C64" s="186"/>
      <c r="D64" s="187"/>
      <c r="E64" s="188"/>
      <c r="F64" s="87"/>
      <c r="G64" s="87"/>
      <c r="H64" s="87"/>
    </row>
    <row r="65" spans="1:8" ht="15.75" thickBot="1">
      <c r="A65" s="84" t="s">
        <v>115</v>
      </c>
      <c r="B65" s="87" t="s">
        <v>131</v>
      </c>
      <c r="C65" s="186"/>
      <c r="D65" s="187"/>
      <c r="E65" s="188"/>
      <c r="F65" s="87"/>
      <c r="G65" s="87"/>
      <c r="H65" s="87"/>
    </row>
    <row r="66" spans="1:8" ht="15.75" thickBot="1">
      <c r="A66" s="84" t="s">
        <v>116</v>
      </c>
      <c r="B66" s="87" t="s">
        <v>133</v>
      </c>
      <c r="C66" s="198"/>
      <c r="D66" s="199"/>
      <c r="E66" s="200"/>
      <c r="F66" s="87"/>
      <c r="G66" s="87"/>
      <c r="H66" s="87"/>
    </row>
    <row r="67" spans="1:8" ht="15" thickBot="1">
      <c r="A67" s="1"/>
      <c r="F67" s="89"/>
      <c r="G67" s="89"/>
      <c r="H67" s="89"/>
    </row>
    <row r="68" spans="1:8" ht="15" customHeight="1">
      <c r="A68" s="204">
        <v>2</v>
      </c>
      <c r="B68" s="194" t="s">
        <v>134</v>
      </c>
      <c r="C68" s="189" t="s">
        <v>106</v>
      </c>
      <c r="D68" s="190" t="s">
        <v>106</v>
      </c>
      <c r="E68" s="191"/>
      <c r="F68" s="81" t="s">
        <v>33</v>
      </c>
      <c r="G68" s="81" t="s">
        <v>32</v>
      </c>
      <c r="H68" s="90" t="s">
        <v>120</v>
      </c>
    </row>
    <row r="69" spans="1:8" ht="15.75" thickBot="1">
      <c r="A69" s="205"/>
      <c r="B69" s="195"/>
      <c r="C69" s="201"/>
      <c r="D69" s="202"/>
      <c r="E69" s="203"/>
      <c r="F69" s="82"/>
      <c r="G69" s="82"/>
      <c r="H69" s="83" t="s">
        <v>121</v>
      </c>
    </row>
    <row r="70" spans="1:8" ht="29.25" thickBot="1">
      <c r="A70" s="84" t="s">
        <v>122</v>
      </c>
      <c r="B70" s="88" t="s">
        <v>136</v>
      </c>
      <c r="C70" s="186"/>
      <c r="D70" s="187"/>
      <c r="E70" s="188"/>
      <c r="F70" s="87"/>
      <c r="G70" s="87"/>
      <c r="H70" s="87"/>
    </row>
    <row r="71" spans="1:8" ht="29.25" thickBot="1">
      <c r="A71" s="84" t="s">
        <v>124</v>
      </c>
      <c r="B71" s="88" t="s">
        <v>138</v>
      </c>
      <c r="C71" s="186"/>
      <c r="D71" s="187"/>
      <c r="E71" s="188"/>
      <c r="F71" s="87"/>
      <c r="G71" s="87"/>
      <c r="H71" s="87"/>
    </row>
    <row r="72" spans="1:8" ht="43.5" thickBot="1">
      <c r="A72" s="84" t="s">
        <v>126</v>
      </c>
      <c r="B72" s="91" t="s">
        <v>139</v>
      </c>
      <c r="C72" s="186"/>
      <c r="D72" s="187"/>
      <c r="E72" s="188"/>
      <c r="F72" s="92"/>
      <c r="G72" s="92"/>
      <c r="H72" s="92"/>
    </row>
    <row r="73" spans="1:8" ht="29.25" thickBot="1">
      <c r="A73" s="84" t="s">
        <v>128</v>
      </c>
      <c r="B73" s="91" t="s">
        <v>140</v>
      </c>
      <c r="C73" s="186"/>
      <c r="D73" s="187"/>
      <c r="E73" s="188"/>
      <c r="F73" s="92"/>
      <c r="G73" s="92"/>
      <c r="H73" s="92"/>
    </row>
    <row r="74" spans="1:8" ht="43.5" thickBot="1">
      <c r="A74" s="84" t="s">
        <v>130</v>
      </c>
      <c r="B74" s="91" t="s">
        <v>141</v>
      </c>
      <c r="C74" s="186"/>
      <c r="D74" s="187"/>
      <c r="E74" s="188"/>
      <c r="F74" s="86"/>
      <c r="G74" s="86"/>
      <c r="H74" s="86"/>
    </row>
    <row r="75" spans="1:8" ht="29.25" thickBot="1">
      <c r="A75" s="84" t="s">
        <v>132</v>
      </c>
      <c r="B75" s="91" t="s">
        <v>142</v>
      </c>
      <c r="C75" s="186"/>
      <c r="D75" s="187"/>
      <c r="E75" s="188"/>
      <c r="F75" s="87"/>
      <c r="G75" s="87"/>
      <c r="H75" s="87"/>
    </row>
    <row r="76" spans="1:8" ht="43.5" thickBot="1">
      <c r="A76" s="84" t="s">
        <v>161</v>
      </c>
      <c r="B76" s="91" t="s">
        <v>143</v>
      </c>
      <c r="C76" s="186"/>
      <c r="D76" s="187"/>
      <c r="E76" s="188"/>
      <c r="F76" s="92"/>
      <c r="G76" s="92"/>
      <c r="H76" s="92"/>
    </row>
    <row r="77" spans="1:8" ht="29.25" thickBot="1">
      <c r="A77" s="84" t="s">
        <v>162</v>
      </c>
      <c r="B77" s="91" t="s">
        <v>144</v>
      </c>
      <c r="C77" s="186"/>
      <c r="D77" s="187"/>
      <c r="E77" s="188"/>
      <c r="F77" s="92"/>
      <c r="G77" s="92"/>
      <c r="H77" s="92"/>
    </row>
    <row r="78" spans="1:8" ht="29.25" thickBot="1">
      <c r="A78" s="84" t="s">
        <v>163</v>
      </c>
      <c r="B78" s="93" t="s">
        <v>145</v>
      </c>
      <c r="C78" s="186"/>
      <c r="D78" s="187"/>
      <c r="E78" s="188"/>
      <c r="F78" s="92"/>
      <c r="G78" s="92"/>
      <c r="H78" s="92"/>
    </row>
    <row r="79" spans="1:8" ht="43.5" thickBot="1">
      <c r="A79" s="84" t="s">
        <v>164</v>
      </c>
      <c r="B79" s="91" t="s">
        <v>146</v>
      </c>
      <c r="C79" s="186"/>
      <c r="D79" s="187"/>
      <c r="E79" s="188"/>
      <c r="F79" s="86"/>
      <c r="G79" s="86"/>
      <c r="H79" s="86"/>
    </row>
    <row r="80" spans="1:8" ht="29.25" thickBot="1">
      <c r="A80" s="84" t="s">
        <v>165</v>
      </c>
      <c r="B80" s="88" t="s">
        <v>147</v>
      </c>
      <c r="C80" s="186"/>
      <c r="D80" s="187"/>
      <c r="E80" s="188"/>
      <c r="F80" s="87"/>
      <c r="G80" s="87"/>
      <c r="H80" s="87"/>
    </row>
    <row r="81" spans="1:8" ht="29.25" thickBot="1">
      <c r="A81" s="84" t="s">
        <v>166</v>
      </c>
      <c r="B81" s="88" t="s">
        <v>148</v>
      </c>
      <c r="C81" s="186"/>
      <c r="D81" s="187"/>
      <c r="E81" s="188"/>
      <c r="F81" s="87"/>
      <c r="G81" s="87"/>
      <c r="H81" s="87"/>
    </row>
    <row r="82" spans="1:8" ht="43.5" thickBot="1">
      <c r="A82" s="84" t="s">
        <v>167</v>
      </c>
      <c r="B82" s="88" t="s">
        <v>149</v>
      </c>
      <c r="C82" s="198"/>
      <c r="D82" s="199"/>
      <c r="E82" s="200"/>
      <c r="F82" s="92"/>
      <c r="G82" s="92"/>
      <c r="H82" s="92"/>
    </row>
    <row r="83" spans="1:8" ht="15" thickBot="1">
      <c r="A83" s="94"/>
      <c r="B83" s="95"/>
      <c r="C83" s="95"/>
      <c r="D83" s="95"/>
      <c r="F83" s="96"/>
      <c r="G83" s="96"/>
      <c r="H83" s="96"/>
    </row>
    <row r="84" spans="1:8" ht="15" customHeight="1">
      <c r="A84" s="204">
        <v>3</v>
      </c>
      <c r="B84" s="196" t="s">
        <v>150</v>
      </c>
      <c r="C84" s="189" t="s">
        <v>106</v>
      </c>
      <c r="D84" s="190" t="s">
        <v>106</v>
      </c>
      <c r="E84" s="191"/>
      <c r="F84" s="81" t="s">
        <v>33</v>
      </c>
      <c r="G84" s="81" t="s">
        <v>32</v>
      </c>
      <c r="H84" s="90" t="s">
        <v>120</v>
      </c>
    </row>
    <row r="85" spans="1:8" ht="15.75" thickBot="1">
      <c r="A85" s="205"/>
      <c r="B85" s="197"/>
      <c r="C85" s="201"/>
      <c r="D85" s="202"/>
      <c r="E85" s="203"/>
      <c r="F85" s="82"/>
      <c r="G85" s="82"/>
      <c r="H85" s="83" t="s">
        <v>121</v>
      </c>
    </row>
    <row r="86" spans="1:8" ht="57.75" thickBot="1">
      <c r="A86" s="84" t="s">
        <v>135</v>
      </c>
      <c r="B86" s="88" t="s">
        <v>151</v>
      </c>
      <c r="C86" s="186"/>
      <c r="D86" s="187"/>
      <c r="E86" s="188"/>
      <c r="F86" s="87"/>
      <c r="G86" s="87"/>
      <c r="H86" s="87"/>
    </row>
    <row r="87" spans="1:8" ht="72" thickBot="1">
      <c r="A87" s="84" t="s">
        <v>137</v>
      </c>
      <c r="B87" s="88" t="s">
        <v>152</v>
      </c>
      <c r="C87" s="198"/>
      <c r="D87" s="199"/>
      <c r="E87" s="200"/>
      <c r="F87" s="87"/>
      <c r="G87" s="87"/>
      <c r="H87" s="87"/>
    </row>
    <row r="88" spans="1:8">
      <c r="F88" s="89"/>
      <c r="G88" s="89"/>
      <c r="H88" s="89"/>
    </row>
    <row r="89" spans="1:8">
      <c r="B89" s="127" t="s">
        <v>180</v>
      </c>
      <c r="D89" s="89"/>
      <c r="E89" s="128" t="s">
        <v>181</v>
      </c>
      <c r="F89" s="89"/>
    </row>
    <row r="90" spans="1:8">
      <c r="D90" s="89"/>
      <c r="E90" s="89"/>
      <c r="F90" s="89"/>
    </row>
    <row r="91" spans="1:8">
      <c r="D91" s="89"/>
      <c r="E91" s="89"/>
      <c r="F91" s="89"/>
    </row>
    <row r="92" spans="1:8">
      <c r="A92" s="99"/>
      <c r="B92" s="99"/>
      <c r="D92" s="89"/>
      <c r="E92" s="100"/>
      <c r="F92" s="100"/>
      <c r="G92" s="99"/>
    </row>
    <row r="93" spans="1:8">
      <c r="B93" s="129">
        <f ca="1">TODAY()</f>
        <v>44132</v>
      </c>
      <c r="D93" s="89"/>
      <c r="E93" s="129"/>
      <c r="F93" s="89"/>
      <c r="G93" s="129">
        <f ca="1">TODAY()</f>
        <v>44132</v>
      </c>
    </row>
  </sheetData>
  <mergeCells count="121">
    <mergeCell ref="C87:E87"/>
    <mergeCell ref="C76:E76"/>
    <mergeCell ref="C77:E77"/>
    <mergeCell ref="C78:E78"/>
    <mergeCell ref="C79:E79"/>
    <mergeCell ref="C80:E80"/>
    <mergeCell ref="C81:E81"/>
    <mergeCell ref="A44:H44"/>
    <mergeCell ref="C49:E49"/>
    <mergeCell ref="C61:E61"/>
    <mergeCell ref="C62:E62"/>
    <mergeCell ref="C63:E63"/>
    <mergeCell ref="C64:E64"/>
    <mergeCell ref="C65:E65"/>
    <mergeCell ref="C66:E66"/>
    <mergeCell ref="C82:E82"/>
    <mergeCell ref="C84:E85"/>
    <mergeCell ref="C86:E86"/>
    <mergeCell ref="A59:A60"/>
    <mergeCell ref="A68:A69"/>
    <mergeCell ref="A84:A85"/>
    <mergeCell ref="B68:B69"/>
    <mergeCell ref="C68:E69"/>
    <mergeCell ref="C59:E60"/>
    <mergeCell ref="B59:B60"/>
    <mergeCell ref="B84:B85"/>
    <mergeCell ref="C50:E50"/>
    <mergeCell ref="C51:E51"/>
    <mergeCell ref="C52:E52"/>
    <mergeCell ref="C53:E53"/>
    <mergeCell ref="C54:E54"/>
    <mergeCell ref="C55:E55"/>
    <mergeCell ref="C56:E56"/>
    <mergeCell ref="C57:E57"/>
    <mergeCell ref="C70:E70"/>
    <mergeCell ref="C71:E71"/>
    <mergeCell ref="C72:E72"/>
    <mergeCell ref="C73:E73"/>
    <mergeCell ref="C74:E74"/>
    <mergeCell ref="C75:E75"/>
    <mergeCell ref="B33:C33"/>
    <mergeCell ref="D33:E33"/>
    <mergeCell ref="F33:G33"/>
    <mergeCell ref="B34:C34"/>
    <mergeCell ref="D34:E34"/>
    <mergeCell ref="F34:G34"/>
    <mergeCell ref="B31:C31"/>
    <mergeCell ref="D31:E31"/>
    <mergeCell ref="F31:G31"/>
    <mergeCell ref="B32:C32"/>
    <mergeCell ref="D32:E32"/>
    <mergeCell ref="F32:G32"/>
    <mergeCell ref="B40:C40"/>
    <mergeCell ref="D40:G40"/>
    <mergeCell ref="B41:C41"/>
    <mergeCell ref="D41:G41"/>
    <mergeCell ref="B35:C35"/>
    <mergeCell ref="D35:E35"/>
    <mergeCell ref="F35:G35"/>
    <mergeCell ref="B37:G37"/>
    <mergeCell ref="D38:G38"/>
    <mergeCell ref="B39:C39"/>
    <mergeCell ref="D39:G39"/>
    <mergeCell ref="D30:E30"/>
    <mergeCell ref="F30:G30"/>
    <mergeCell ref="B25:C25"/>
    <mergeCell ref="D25:E25"/>
    <mergeCell ref="F25:G25"/>
    <mergeCell ref="B26:C26"/>
    <mergeCell ref="D26:E26"/>
    <mergeCell ref="F26:G26"/>
    <mergeCell ref="B1:G1"/>
    <mergeCell ref="B10:C10"/>
    <mergeCell ref="D10:G10"/>
    <mergeCell ref="B11:C11"/>
    <mergeCell ref="D11:G11"/>
    <mergeCell ref="B23:C23"/>
    <mergeCell ref="D23:E23"/>
    <mergeCell ref="F23:G23"/>
    <mergeCell ref="B24:C24"/>
    <mergeCell ref="D24:E24"/>
    <mergeCell ref="F24:G24"/>
    <mergeCell ref="B21:C21"/>
    <mergeCell ref="D21:E21"/>
    <mergeCell ref="F21:G21"/>
    <mergeCell ref="B22:C22"/>
    <mergeCell ref="D22:E22"/>
    <mergeCell ref="F22:G22"/>
    <mergeCell ref="B3:G3"/>
    <mergeCell ref="B5:G5"/>
    <mergeCell ref="B6:C6"/>
    <mergeCell ref="D6:G6"/>
    <mergeCell ref="B7:C7"/>
    <mergeCell ref="D7:G7"/>
    <mergeCell ref="B8:C8"/>
    <mergeCell ref="B9:C9"/>
    <mergeCell ref="D9:G9"/>
    <mergeCell ref="C46:E46"/>
    <mergeCell ref="C48:E48"/>
    <mergeCell ref="C47:E47"/>
    <mergeCell ref="C45:E45"/>
    <mergeCell ref="B13:G13"/>
    <mergeCell ref="B14:C14"/>
    <mergeCell ref="D14:G14"/>
    <mergeCell ref="B15:C15"/>
    <mergeCell ref="D15:G15"/>
    <mergeCell ref="B16:C16"/>
    <mergeCell ref="D16:G16"/>
    <mergeCell ref="B18:C18"/>
    <mergeCell ref="D18:G18"/>
    <mergeCell ref="B19:C19"/>
    <mergeCell ref="D19:E19"/>
    <mergeCell ref="F19:G19"/>
    <mergeCell ref="B20:C20"/>
    <mergeCell ref="D20:E20"/>
    <mergeCell ref="F20:G20"/>
    <mergeCell ref="B27:C27"/>
    <mergeCell ref="D27:E27"/>
    <mergeCell ref="F27:G27"/>
    <mergeCell ref="B29:C30"/>
    <mergeCell ref="D29:G29"/>
  </mergeCells>
  <pageMargins left="0.70866141732283472" right="0.70866141732283472" top="0.78740157480314965" bottom="0.78740157480314965" header="0.31496062992125984" footer="0.31496062992125984"/>
  <pageSetup paperSize="9" scale="81" fitToHeight="2" orientation="portrait" r:id="rId1"/>
  <rowBreaks count="2" manualBreakCount="2">
    <brk id="42" max="7" man="1"/>
    <brk id="66"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5. Mittelabruf</vt:lpstr>
      <vt:lpstr> Personalausgaben</vt:lpstr>
      <vt:lpstr>Investitionen</vt:lpstr>
      <vt:lpstr>Sachausgaben</vt:lpstr>
      <vt:lpstr>Dienstleistungen</vt:lpstr>
      <vt:lpstr>Reiseausgaben</vt:lpstr>
      <vt:lpstr>Sonstige</vt:lpstr>
      <vt:lpstr>Prüfergebnis</vt:lpstr>
      <vt:lpstr>' Personalausgaben'!Druckbereich</vt:lpstr>
      <vt:lpstr>'5. Mittelabruf'!Druckbereich</vt:lpstr>
      <vt:lpstr>Dienstleistungen!Druckbereich</vt:lpstr>
      <vt:lpstr>Investitionen!Druckbereich</vt:lpstr>
      <vt:lpstr>Prüfergebnis!Druckbereich</vt:lpstr>
      <vt:lpstr>Reiseausgaben!Druckbereich</vt:lpstr>
      <vt:lpstr>Sachausgaben!Druckbereich</vt:lpstr>
      <vt:lpstr>Sonstige!Druckbereich</vt:lpstr>
    </vt:vector>
  </TitlesOfParts>
  <Company>Forschungszentrum Jülich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Becker, Martin</dc:creator>
  <cp:lastModifiedBy>Hirath, Marius</cp:lastModifiedBy>
  <cp:lastPrinted>2019-12-12T13:10:32Z</cp:lastPrinted>
  <dcterms:created xsi:type="dcterms:W3CDTF">2019-08-21T09:21:39Z</dcterms:created>
  <dcterms:modified xsi:type="dcterms:W3CDTF">2020-10-28T15:07:39Z</dcterms:modified>
</cp:coreProperties>
</file>